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treasuryqld-my.sharepoint.com/personal/slleez_treasury_qld_gov_au/Documents/Documents/Website/Updates and errors/"/>
    </mc:Choice>
  </mc:AlternateContent>
  <bookViews>
    <workbookView xWindow="480" yWindow="96" windowWidth="18720" windowHeight="5796"/>
  </bookViews>
  <sheets>
    <sheet name="Class 1, 4 and 6" sheetId="4" r:id="rId1"/>
    <sheet name="Class 6 and 7" sheetId="1" r:id="rId2"/>
    <sheet name="Class 12 and 13" sheetId="5" r:id="rId3"/>
  </sheets>
  <externalReferences>
    <externalReference r:id="rId4"/>
  </externalReferences>
  <definedNames>
    <definedName name="_AMO_UniqueIdentifier" hidden="1">"'d21514e5-2032-42e7-87d7-5ce80172cc65'"</definedName>
    <definedName name="_xlnm.Print_Area" localSheetId="0">'Class 1, 4 and 6'!$A$1:$G$48</definedName>
  </definedNames>
  <calcPr calcId="171027"/>
</workbook>
</file>

<file path=xl/calcChain.xml><?xml version="1.0" encoding="utf-8"?>
<calcChain xmlns="http://schemas.openxmlformats.org/spreadsheetml/2006/main">
  <c r="B9" i="5" l="1"/>
  <c r="E36" i="5"/>
  <c r="D36" i="5"/>
  <c r="C36" i="5"/>
  <c r="B36" i="5"/>
  <c r="E35" i="5"/>
  <c r="D35" i="5"/>
  <c r="C35" i="5"/>
  <c r="B35" i="5"/>
  <c r="E34" i="5"/>
  <c r="D34" i="5"/>
  <c r="C34" i="5"/>
  <c r="B34" i="5"/>
  <c r="E33" i="5"/>
  <c r="D33" i="5"/>
  <c r="C33" i="5"/>
  <c r="B33" i="5"/>
  <c r="E12" i="5"/>
  <c r="D12" i="5"/>
  <c r="C12" i="5"/>
  <c r="B12" i="5"/>
  <c r="E11" i="5"/>
  <c r="D11" i="5"/>
  <c r="C11" i="5"/>
  <c r="B11" i="5"/>
  <c r="E10" i="5"/>
  <c r="D10" i="5"/>
  <c r="C10" i="5"/>
  <c r="B10" i="5"/>
  <c r="E9" i="5"/>
  <c r="D9" i="5"/>
  <c r="C9" i="5"/>
  <c r="E36" i="1"/>
  <c r="D36" i="1"/>
  <c r="C36" i="1"/>
  <c r="B36" i="1"/>
  <c r="E35" i="1"/>
  <c r="D35" i="1"/>
  <c r="C35" i="1"/>
  <c r="B35" i="1"/>
  <c r="E34" i="1"/>
  <c r="D34" i="1"/>
  <c r="C34" i="1"/>
  <c r="B34" i="1"/>
  <c r="E33" i="1"/>
  <c r="D33" i="1"/>
  <c r="C33" i="1"/>
  <c r="B33" i="1"/>
  <c r="E12" i="1"/>
  <c r="D12" i="1"/>
  <c r="C12" i="1"/>
  <c r="B12" i="1"/>
  <c r="E11" i="1"/>
  <c r="D11" i="1"/>
  <c r="C11" i="1"/>
  <c r="B11" i="1"/>
  <c r="E10" i="1"/>
  <c r="D10" i="1"/>
  <c r="C10" i="1"/>
  <c r="B10" i="1"/>
  <c r="E9" i="1"/>
  <c r="D9" i="1"/>
  <c r="C9" i="1"/>
  <c r="B9" i="1"/>
  <c r="G36" i="4"/>
  <c r="F36" i="4"/>
  <c r="E36" i="4"/>
  <c r="D36" i="4"/>
  <c r="C36" i="4"/>
  <c r="B36" i="4"/>
  <c r="G35" i="4"/>
  <c r="F35" i="4"/>
  <c r="E35" i="4"/>
  <c r="D35" i="4"/>
  <c r="C35" i="4"/>
  <c r="B35" i="4"/>
  <c r="G34" i="4"/>
  <c r="F34" i="4"/>
  <c r="E34" i="4"/>
  <c r="D34" i="4"/>
  <c r="C34" i="4"/>
  <c r="B34" i="4"/>
  <c r="G33" i="4"/>
  <c r="F33" i="4"/>
  <c r="E33" i="4"/>
  <c r="D33" i="4"/>
  <c r="C33" i="4"/>
  <c r="B33" i="4"/>
  <c r="G12" i="4"/>
  <c r="F12" i="4"/>
  <c r="E12" i="4"/>
  <c r="D12" i="4"/>
  <c r="C12" i="4"/>
  <c r="B12" i="4"/>
  <c r="G11" i="4"/>
  <c r="F11" i="4"/>
  <c r="E11" i="4"/>
  <c r="D11" i="4"/>
  <c r="C11" i="4"/>
  <c r="B11" i="4"/>
  <c r="G10" i="4"/>
  <c r="F10" i="4"/>
  <c r="E10" i="4"/>
  <c r="D10" i="4"/>
  <c r="C10" i="4"/>
  <c r="B10" i="4"/>
  <c r="G9" i="4"/>
  <c r="F9" i="4"/>
  <c r="E9" i="4"/>
  <c r="D9" i="4"/>
  <c r="C9" i="4"/>
  <c r="B9" i="4"/>
  <c r="A25" i="1"/>
  <c r="A25" i="4" l="1"/>
  <c r="A25" i="5" l="1"/>
</calcChain>
</file>

<file path=xl/sharedStrings.xml><?xml version="1.0" encoding="utf-8"?>
<sst xmlns="http://schemas.openxmlformats.org/spreadsheetml/2006/main" count="116" uniqueCount="28">
  <si>
    <r>
      <t>NO  ITCE</t>
    </r>
    <r>
      <rPr>
        <sz val="16"/>
        <color theme="1"/>
        <rFont val="Arial"/>
        <family val="2"/>
      </rPr>
      <t xml:space="preserve"> (without Input tax credit entitlement)* CTP Premiums</t>
    </r>
  </si>
  <si>
    <t>Insurer</t>
  </si>
  <si>
    <t>Class 6</t>
  </si>
  <si>
    <t>Trucks, utilities and vans (including panel vans) with a gross vehicle mass of 4.5t or less</t>
  </si>
  <si>
    <t>Class 7</t>
  </si>
  <si>
    <t>Trucks, prime movers and vans with a gross vehicle mass of more than 4.5t</t>
  </si>
  <si>
    <t xml:space="preserve">   </t>
  </si>
  <si>
    <t>6 months</t>
  </si>
  <si>
    <t>12 months</t>
  </si>
  <si>
    <t>RACQI</t>
  </si>
  <si>
    <t>Suncorp</t>
  </si>
  <si>
    <t>QBE</t>
  </si>
  <si>
    <t>Allianz</t>
  </si>
  <si>
    <t>*Note: There are two premiums applicable to all CTP insurance policies – one for GST registered entities that are entitled to claim an Input Tax Credit on the insured vehicle and another for people who are not.  If the customer is unsure of their entitlement to claim the GST component of the CTP insurance premium for this vehicle as an ITC, they should contact their accountant, financial advisor or tax agent.</t>
  </si>
  <si>
    <t>Please note: These amounts include CTP Scheme levies and fee and GST.</t>
  </si>
  <si>
    <r>
      <t>YES   ITCE</t>
    </r>
    <r>
      <rPr>
        <sz val="16"/>
        <color theme="1"/>
        <rFont val="Arial"/>
        <family val="2"/>
      </rPr>
      <t xml:space="preserve"> (with Input tax credit entitlement)* CTP Premiums</t>
    </r>
  </si>
  <si>
    <t>* Note: There are two premiums applicable to all CTP insurance policies – one for GST registered entities that are entitled to claim an Input Tax Credit on the insured vehicle and another for people who are not.  If the customer is unsure of their entitlement to claim the GST component of the CTP insurance premium for this vehicle as an ITC, they should contact their accountant, financial advisor or tax agent.</t>
  </si>
  <si>
    <r>
      <rPr>
        <sz val="11"/>
        <rFont val="Calibri"/>
        <family val="2"/>
        <scheme val="minor"/>
      </rPr>
      <t>Additional vehicle classes and further information can be found at</t>
    </r>
    <r>
      <rPr>
        <sz val="11"/>
        <color theme="10"/>
        <rFont val="Calibri"/>
        <family val="2"/>
        <scheme val="minor"/>
      </rPr>
      <t xml:space="preserve"> </t>
    </r>
    <r>
      <rPr>
        <u/>
        <sz val="11"/>
        <color theme="10"/>
        <rFont val="Calibri"/>
        <family val="2"/>
        <scheme val="minor"/>
      </rPr>
      <t>www.maic.qld.gov.au</t>
    </r>
  </si>
  <si>
    <r>
      <rPr>
        <sz val="11"/>
        <rFont val="Calibri"/>
        <family val="2"/>
        <scheme val="minor"/>
      </rPr>
      <t xml:space="preserve">Additional vehicle classes and further information can be found at </t>
    </r>
    <r>
      <rPr>
        <u/>
        <sz val="11"/>
        <color theme="10"/>
        <rFont val="Calibri"/>
        <family val="2"/>
        <scheme val="minor"/>
      </rPr>
      <t>www.maic.qld.gov.au</t>
    </r>
  </si>
  <si>
    <t>Class 1</t>
  </si>
  <si>
    <t>Class 4</t>
  </si>
  <si>
    <t>Cars and station wagons</t>
  </si>
  <si>
    <t>Class 12</t>
  </si>
  <si>
    <t>Class 13</t>
  </si>
  <si>
    <t>Motorcycles with 2 wheels or 3 wheels, including motorcycles for hire, with seating only for the driver</t>
  </si>
  <si>
    <t>Motorcycles with 2 or 3 wheels, including motorcycles for hire, with either or both of the following -
(a) seating for a pillion passenger;
(b) a sidecar</t>
  </si>
  <si>
    <t xml:space="preserve">hire vehicles that—
(a) would otherwise fall into class 1, 2 or 6; and
(b) are not in class 26
</t>
  </si>
  <si>
    <t>CTP Insurance Premiums for Quarter 1 July 2019 to 30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</si>
</sst>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8"/>
      <color theme="1"/>
      <name val="Arial"/>
      <family val="2"/>
    </font>
    <font>
      <sz val="12"/>
      <color theme="1"/>
      <name val="Arial"/>
      <family val="2"/>
    </font>
    <font>
      <b/>
      <sz val="16"/>
      <color theme="1"/>
      <name val="Arial"/>
      <family val="2"/>
    </font>
    <font>
      <sz val="16"/>
      <color theme="1"/>
      <name val="Arial"/>
      <family val="2"/>
    </font>
    <font>
      <b/>
      <sz val="14"/>
      <color theme="1"/>
      <name val="Arial"/>
      <family val="2"/>
    </font>
    <font>
      <sz val="10"/>
      <color theme="1"/>
      <name val="Arial"/>
      <family val="2"/>
    </font>
    <font>
      <sz val="14"/>
      <color theme="1"/>
      <name val="Arial"/>
      <family val="2"/>
    </font>
    <font>
      <sz val="9"/>
      <color rgb="FF515151"/>
      <name val="Arial"/>
      <family val="2"/>
    </font>
    <font>
      <sz val="10"/>
      <color rgb="FF515151"/>
      <name val="Arial"/>
      <family val="2"/>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606060"/>
        <bgColor indexed="64"/>
      </patternFill>
    </fill>
    <fill>
      <patternFill patternType="solid">
        <fgColor theme="0" tint="-4.9989318521683403E-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2" fillId="0" borderId="0" xfId="0" applyFont="1" applyAlignment="1">
      <alignment horizontal="justify" vertical="center"/>
    </xf>
    <xf numFmtId="0" fontId="7" fillId="2" borderId="9" xfId="0" applyFont="1" applyFill="1" applyBorder="1" applyAlignment="1">
      <alignment horizontal="justify" vertical="center" wrapText="1"/>
    </xf>
    <xf numFmtId="0" fontId="7" fillId="0" borderId="8" xfId="0" applyFont="1" applyBorder="1" applyAlignment="1">
      <alignment horizontal="center" vertical="center" wrapText="1"/>
    </xf>
    <xf numFmtId="0" fontId="7" fillId="0" borderId="9" xfId="0" applyFont="1" applyBorder="1" applyAlignment="1">
      <alignment vertical="center" wrapText="1"/>
    </xf>
    <xf numFmtId="0" fontId="6"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8" fillId="0" borderId="0" xfId="0" applyFont="1" applyAlignment="1">
      <alignment vertical="center"/>
    </xf>
    <xf numFmtId="2" fontId="2" fillId="0" borderId="8" xfId="0" applyNumberFormat="1" applyFont="1" applyBorder="1" applyAlignment="1">
      <alignment horizontal="center" vertical="center" wrapText="1"/>
    </xf>
    <xf numFmtId="0" fontId="10" fillId="0" borderId="0" xfId="1" applyAlignment="1">
      <alignment vertical="center"/>
    </xf>
    <xf numFmtId="0" fontId="3" fillId="0" borderId="0" xfId="0" applyFont="1" applyBorder="1" applyAlignment="1">
      <alignment vertical="center" wrapText="1"/>
    </xf>
    <xf numFmtId="0" fontId="7" fillId="3" borderId="8" xfId="0" applyFont="1" applyFill="1" applyBorder="1" applyAlignment="1">
      <alignment horizontal="center" vertical="center" wrapText="1"/>
    </xf>
    <xf numFmtId="0" fontId="10" fillId="0" borderId="0" xfId="1"/>
    <xf numFmtId="4" fontId="0" fillId="0" borderId="0" xfId="0" applyNumberFormat="1"/>
    <xf numFmtId="0" fontId="1" fillId="0" borderId="0" xfId="0" applyFont="1" applyAlignment="1">
      <alignment horizontal="center" vertic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8"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10" fillId="0" borderId="0" xfId="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142875</xdr:rowOff>
    </xdr:from>
    <xdr:to>
      <xdr:col>0</xdr:col>
      <xdr:colOff>352425</xdr:colOff>
      <xdr:row>3</xdr:row>
      <xdr:rowOff>381000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9525" y="828675"/>
          <a:ext cx="342900" cy="238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ysClr val="windowText" lastClr="000000"/>
            </a:solidFill>
          </a:endParaRPr>
        </a:p>
      </xdr:txBody>
    </xdr:sp>
    <xdr:clientData/>
  </xdr:twoCellAnchor>
  <xdr:twoCellAnchor>
    <xdr:from>
      <xdr:col>0</xdr:col>
      <xdr:colOff>19050</xdr:colOff>
      <xdr:row>27</xdr:row>
      <xdr:rowOff>142875</xdr:rowOff>
    </xdr:from>
    <xdr:to>
      <xdr:col>0</xdr:col>
      <xdr:colOff>457200</xdr:colOff>
      <xdr:row>27</xdr:row>
      <xdr:rowOff>371475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19050" y="6753225"/>
          <a:ext cx="43815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0</xdr:colOff>
      <xdr:row>18</xdr:row>
      <xdr:rowOff>1</xdr:rowOff>
    </xdr:from>
    <xdr:to>
      <xdr:col>1</xdr:col>
      <xdr:colOff>495300</xdr:colOff>
      <xdr:row>21</xdr:row>
      <xdr:rowOff>168925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4781551"/>
          <a:ext cx="1276350" cy="740424"/>
        </a:xfrm>
        <a:prstGeom prst="rect">
          <a:avLst/>
        </a:prstGeom>
      </xdr:spPr>
    </xdr:pic>
    <xdr:clientData/>
  </xdr:twoCellAnchor>
  <xdr:twoCellAnchor editAs="oneCell">
    <xdr:from>
      <xdr:col>0</xdr:col>
      <xdr:colOff>0</xdr:colOff>
      <xdr:row>42</xdr:row>
      <xdr:rowOff>0</xdr:rowOff>
    </xdr:from>
    <xdr:to>
      <xdr:col>1</xdr:col>
      <xdr:colOff>495300</xdr:colOff>
      <xdr:row>45</xdr:row>
      <xdr:rowOff>168924</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0" y="10706100"/>
          <a:ext cx="1276350" cy="740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142875</xdr:rowOff>
    </xdr:from>
    <xdr:to>
      <xdr:col>0</xdr:col>
      <xdr:colOff>352425</xdr:colOff>
      <xdr:row>3</xdr:row>
      <xdr:rowOff>381000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9525" y="828675"/>
          <a:ext cx="342900" cy="238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ysClr val="windowText" lastClr="000000"/>
            </a:solidFill>
          </a:endParaRPr>
        </a:p>
      </xdr:txBody>
    </xdr:sp>
    <xdr:clientData/>
  </xdr:twoCellAnchor>
  <xdr:twoCellAnchor>
    <xdr:from>
      <xdr:col>0</xdr:col>
      <xdr:colOff>9525</xdr:colOff>
      <xdr:row>27</xdr:row>
      <xdr:rowOff>142875</xdr:rowOff>
    </xdr:from>
    <xdr:to>
      <xdr:col>0</xdr:col>
      <xdr:colOff>447675</xdr:colOff>
      <xdr:row>27</xdr:row>
      <xdr:rowOff>371475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9525" y="6753225"/>
          <a:ext cx="43815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0</xdr:colOff>
      <xdr:row>18</xdr:row>
      <xdr:rowOff>0</xdr:rowOff>
    </xdr:from>
    <xdr:to>
      <xdr:col>1</xdr:col>
      <xdr:colOff>495300</xdr:colOff>
      <xdr:row>21</xdr:row>
      <xdr:rowOff>168924</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0" y="4781550"/>
          <a:ext cx="1276350" cy="740424"/>
        </a:xfrm>
        <a:prstGeom prst="rect">
          <a:avLst/>
        </a:prstGeom>
      </xdr:spPr>
    </xdr:pic>
    <xdr:clientData/>
  </xdr:twoCellAnchor>
  <xdr:twoCellAnchor editAs="oneCell">
    <xdr:from>
      <xdr:col>0</xdr:col>
      <xdr:colOff>0</xdr:colOff>
      <xdr:row>42</xdr:row>
      <xdr:rowOff>0</xdr:rowOff>
    </xdr:from>
    <xdr:to>
      <xdr:col>1</xdr:col>
      <xdr:colOff>495300</xdr:colOff>
      <xdr:row>45</xdr:row>
      <xdr:rowOff>168924</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0" y="10706100"/>
          <a:ext cx="1276350" cy="740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142875</xdr:rowOff>
    </xdr:from>
    <xdr:to>
      <xdr:col>0</xdr:col>
      <xdr:colOff>352425</xdr:colOff>
      <xdr:row>3</xdr:row>
      <xdr:rowOff>381000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9525" y="828675"/>
          <a:ext cx="342900" cy="2381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ysClr val="windowText" lastClr="000000"/>
            </a:solidFill>
          </a:endParaRPr>
        </a:p>
      </xdr:txBody>
    </xdr:sp>
    <xdr:clientData/>
  </xdr:twoCellAnchor>
  <xdr:twoCellAnchor>
    <xdr:from>
      <xdr:col>0</xdr:col>
      <xdr:colOff>9525</xdr:colOff>
      <xdr:row>27</xdr:row>
      <xdr:rowOff>142875</xdr:rowOff>
    </xdr:from>
    <xdr:to>
      <xdr:col>0</xdr:col>
      <xdr:colOff>447675</xdr:colOff>
      <xdr:row>27</xdr:row>
      <xdr:rowOff>371475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9525" y="6753225"/>
          <a:ext cx="438150" cy="228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0</xdr:col>
      <xdr:colOff>0</xdr:colOff>
      <xdr:row>18</xdr:row>
      <xdr:rowOff>0</xdr:rowOff>
    </xdr:from>
    <xdr:to>
      <xdr:col>1</xdr:col>
      <xdr:colOff>495300</xdr:colOff>
      <xdr:row>21</xdr:row>
      <xdr:rowOff>168924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0" y="4781550"/>
          <a:ext cx="1276350" cy="740424"/>
        </a:xfrm>
        <a:prstGeom prst="rect">
          <a:avLst/>
        </a:prstGeom>
      </xdr:spPr>
    </xdr:pic>
    <xdr:clientData/>
  </xdr:twoCellAnchor>
  <xdr:twoCellAnchor editAs="oneCell">
    <xdr:from>
      <xdr:col>0</xdr:col>
      <xdr:colOff>0</xdr:colOff>
      <xdr:row>42</xdr:row>
      <xdr:rowOff>0</xdr:rowOff>
    </xdr:from>
    <xdr:to>
      <xdr:col>1</xdr:col>
      <xdr:colOff>495300</xdr:colOff>
      <xdr:row>45</xdr:row>
      <xdr:rowOff>168924</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0" y="10706100"/>
          <a:ext cx="1276350" cy="740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xus.treasury.qld.gov.au/business/insurance/Premium%20Setting%202018%20Onwards/Report%20-%20CTP%20Levies%20and%20Premiums%20Effective%2001-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ianz"/>
      <sheetName val="QBE"/>
      <sheetName val="Suncorp"/>
      <sheetName val="RACQ"/>
    </sheetNames>
    <sheetDataSet>
      <sheetData sheetId="0">
        <row r="4">
          <cell r="B4">
            <v>351.20000000000005</v>
          </cell>
          <cell r="C4">
            <v>367.8</v>
          </cell>
        </row>
        <row r="7">
          <cell r="B7">
            <v>624.20000000000005</v>
          </cell>
          <cell r="C7">
            <v>659</v>
          </cell>
        </row>
        <row r="9">
          <cell r="B9">
            <v>397.4</v>
          </cell>
          <cell r="C9">
            <v>417.4</v>
          </cell>
        </row>
        <row r="10">
          <cell r="B10">
            <v>1180.6000000000004</v>
          </cell>
          <cell r="C10">
            <v>1253.2000000000003</v>
          </cell>
        </row>
        <row r="22">
          <cell r="B22">
            <v>143.80000000000001</v>
          </cell>
          <cell r="C22">
            <v>146.80000000000001</v>
          </cell>
        </row>
        <row r="23">
          <cell r="B23">
            <v>316.60000000000002</v>
          </cell>
          <cell r="C23">
            <v>325</v>
          </cell>
        </row>
        <row r="40">
          <cell r="B40">
            <v>175.6</v>
          </cell>
          <cell r="C40">
            <v>183.9</v>
          </cell>
        </row>
        <row r="43">
          <cell r="B43">
            <v>312.10000000000002</v>
          </cell>
          <cell r="C43">
            <v>329.5</v>
          </cell>
        </row>
        <row r="45">
          <cell r="B45">
            <v>198.7</v>
          </cell>
          <cell r="C45">
            <v>208.7</v>
          </cell>
        </row>
        <row r="46">
          <cell r="B46">
            <v>590.29999999999995</v>
          </cell>
          <cell r="C46">
            <v>626.6</v>
          </cell>
        </row>
        <row r="58">
          <cell r="B58">
            <v>71.900000000000006</v>
          </cell>
          <cell r="C58">
            <v>73.400000000000006</v>
          </cell>
        </row>
        <row r="59">
          <cell r="B59">
            <v>158.30000000000001</v>
          </cell>
          <cell r="C59">
            <v>162.5</v>
          </cell>
        </row>
      </sheetData>
      <sheetData sheetId="1">
        <row r="4">
          <cell r="B4">
            <v>351.20000000000005</v>
          </cell>
          <cell r="C4">
            <v>367.8</v>
          </cell>
        </row>
        <row r="7">
          <cell r="B7">
            <v>624.20000000000005</v>
          </cell>
          <cell r="C7">
            <v>659</v>
          </cell>
        </row>
        <row r="9">
          <cell r="B9">
            <v>397.4</v>
          </cell>
          <cell r="C9">
            <v>417.4</v>
          </cell>
        </row>
        <row r="10">
          <cell r="B10">
            <v>1180.6000000000004</v>
          </cell>
          <cell r="C10">
            <v>1253.2000000000003</v>
          </cell>
        </row>
        <row r="22">
          <cell r="B22">
            <v>143.80000000000001</v>
          </cell>
          <cell r="C22">
            <v>146.80000000000001</v>
          </cell>
        </row>
        <row r="23">
          <cell r="B23">
            <v>316.60000000000002</v>
          </cell>
          <cell r="C23">
            <v>325</v>
          </cell>
        </row>
        <row r="40">
          <cell r="B40">
            <v>175.6</v>
          </cell>
          <cell r="C40">
            <v>183.9</v>
          </cell>
        </row>
        <row r="43">
          <cell r="B43">
            <v>312.10000000000002</v>
          </cell>
          <cell r="C43">
            <v>329.5</v>
          </cell>
        </row>
        <row r="45">
          <cell r="B45">
            <v>198.7</v>
          </cell>
          <cell r="C45">
            <v>208.7</v>
          </cell>
        </row>
        <row r="46">
          <cell r="B46">
            <v>590.29999999999995</v>
          </cell>
          <cell r="C46">
            <v>626.6</v>
          </cell>
        </row>
        <row r="58">
          <cell r="B58">
            <v>71.900000000000006</v>
          </cell>
          <cell r="C58">
            <v>73.400000000000006</v>
          </cell>
        </row>
        <row r="59">
          <cell r="B59">
            <v>158.30000000000001</v>
          </cell>
          <cell r="C59">
            <v>162.5</v>
          </cell>
        </row>
      </sheetData>
      <sheetData sheetId="2">
        <row r="4">
          <cell r="B4">
            <v>351.20000000000005</v>
          </cell>
          <cell r="C4">
            <v>367.8</v>
          </cell>
        </row>
        <row r="7">
          <cell r="B7">
            <v>624.20000000000005</v>
          </cell>
          <cell r="C7">
            <v>659</v>
          </cell>
        </row>
        <row r="9">
          <cell r="B9">
            <v>397.4</v>
          </cell>
          <cell r="C9">
            <v>417.4</v>
          </cell>
        </row>
        <row r="10">
          <cell r="B10">
            <v>1180.6000000000004</v>
          </cell>
          <cell r="C10">
            <v>1253.2000000000003</v>
          </cell>
        </row>
        <row r="22">
          <cell r="B22">
            <v>143.80000000000001</v>
          </cell>
          <cell r="C22">
            <v>146.80000000000001</v>
          </cell>
        </row>
        <row r="23">
          <cell r="B23">
            <v>316.60000000000002</v>
          </cell>
          <cell r="C23">
            <v>325</v>
          </cell>
        </row>
        <row r="40">
          <cell r="B40">
            <v>175.6</v>
          </cell>
          <cell r="C40">
            <v>183.9</v>
          </cell>
        </row>
        <row r="43">
          <cell r="B43">
            <v>312.10000000000002</v>
          </cell>
          <cell r="C43">
            <v>329.5</v>
          </cell>
        </row>
        <row r="45">
          <cell r="B45">
            <v>198.7</v>
          </cell>
          <cell r="C45">
            <v>208.7</v>
          </cell>
        </row>
        <row r="46">
          <cell r="B46">
            <v>590.29999999999995</v>
          </cell>
          <cell r="C46">
            <v>626.6</v>
          </cell>
        </row>
        <row r="58">
          <cell r="B58">
            <v>71.900000000000006</v>
          </cell>
          <cell r="C58">
            <v>73.400000000000006</v>
          </cell>
        </row>
        <row r="59">
          <cell r="B59">
            <v>158.30000000000001</v>
          </cell>
          <cell r="C59">
            <v>162.5</v>
          </cell>
        </row>
      </sheetData>
      <sheetData sheetId="3">
        <row r="4">
          <cell r="B4">
            <v>351.20000000000005</v>
          </cell>
          <cell r="C4">
            <v>367.8</v>
          </cell>
        </row>
        <row r="7">
          <cell r="B7">
            <v>624.20000000000005</v>
          </cell>
          <cell r="C7">
            <v>659</v>
          </cell>
        </row>
        <row r="9">
          <cell r="B9">
            <v>397.4</v>
          </cell>
          <cell r="C9">
            <v>417.4</v>
          </cell>
        </row>
        <row r="10">
          <cell r="B10">
            <v>1180.6000000000004</v>
          </cell>
          <cell r="C10">
            <v>1253.2000000000003</v>
          </cell>
        </row>
        <row r="22">
          <cell r="B22">
            <v>143.80000000000001</v>
          </cell>
          <cell r="C22">
            <v>146.80000000000001</v>
          </cell>
        </row>
        <row r="23">
          <cell r="B23">
            <v>316.60000000000002</v>
          </cell>
          <cell r="C23">
            <v>325</v>
          </cell>
        </row>
        <row r="40">
          <cell r="B40">
            <v>175.6</v>
          </cell>
          <cell r="C40">
            <v>183.9</v>
          </cell>
        </row>
        <row r="43">
          <cell r="B43">
            <v>312.10000000000002</v>
          </cell>
          <cell r="C43">
            <v>329.5</v>
          </cell>
        </row>
        <row r="45">
          <cell r="B45">
            <v>198.7</v>
          </cell>
          <cell r="C45">
            <v>208.7</v>
          </cell>
        </row>
        <row r="46">
          <cell r="B46">
            <v>590.29999999999995</v>
          </cell>
          <cell r="C46">
            <v>626.6</v>
          </cell>
        </row>
        <row r="58">
          <cell r="B58">
            <v>71.900000000000006</v>
          </cell>
          <cell r="C58">
            <v>73.400000000000006</v>
          </cell>
        </row>
        <row r="59">
          <cell r="B59">
            <v>158.30000000000001</v>
          </cell>
          <cell r="C59">
            <v>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ic.qld.gov.au/" TargetMode="External"/><Relationship Id="rId1" Type="http://schemas.openxmlformats.org/officeDocument/2006/relationships/hyperlink" Target="http://www.maic.qld.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aic.qld.gov.au/" TargetMode="External"/><Relationship Id="rId1" Type="http://schemas.openxmlformats.org/officeDocument/2006/relationships/hyperlink" Target="http://www.maic.qld.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ic.qld.gov.au/" TargetMode="External"/><Relationship Id="rId1" Type="http://schemas.openxmlformats.org/officeDocument/2006/relationships/hyperlink" Target="http://www.maic.qld.gov.au/"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zoomScaleNormal="100" workbookViewId="0">
      <selection activeCell="A2" sqref="A2"/>
    </sheetView>
  </sheetViews>
  <sheetFormatPr defaultRowHeight="14.4" x14ac:dyDescent="0.3"/>
  <cols>
    <col min="1" max="1" width="11.6640625" customWidth="1"/>
    <col min="2" max="4" width="19.6640625" customWidth="1"/>
    <col min="5" max="5" width="20.109375" customWidth="1"/>
    <col min="6" max="7" width="19.6640625" customWidth="1"/>
  </cols>
  <sheetData>
    <row r="1" spans="1:9" ht="22.8" x14ac:dyDescent="0.3">
      <c r="A1" s="15" t="s">
        <v>27</v>
      </c>
      <c r="B1" s="15"/>
      <c r="C1" s="15"/>
      <c r="D1" s="15"/>
      <c r="E1" s="15"/>
      <c r="F1" s="15"/>
      <c r="G1" s="15"/>
    </row>
    <row r="2" spans="1:9" ht="15.6" thickBot="1" x14ac:dyDescent="0.35">
      <c r="A2" s="1"/>
      <c r="B2" s="1"/>
      <c r="C2" s="1"/>
    </row>
    <row r="3" spans="1:9" ht="15" x14ac:dyDescent="0.3">
      <c r="A3" s="16"/>
      <c r="B3" s="17"/>
      <c r="C3" s="17"/>
      <c r="D3" s="17"/>
      <c r="E3" s="17"/>
      <c r="F3" s="17"/>
      <c r="G3" s="18"/>
    </row>
    <row r="4" spans="1:9" ht="40.5" customHeight="1" x14ac:dyDescent="0.3">
      <c r="A4" s="19" t="s">
        <v>0</v>
      </c>
      <c r="B4" s="20"/>
      <c r="C4" s="20"/>
      <c r="D4" s="20"/>
      <c r="E4" s="20"/>
      <c r="F4" s="20"/>
      <c r="G4" s="21"/>
    </row>
    <row r="5" spans="1:9" ht="15.6" thickBot="1" x14ac:dyDescent="0.35">
      <c r="A5" s="22"/>
      <c r="B5" s="23"/>
      <c r="C5" s="23"/>
      <c r="D5" s="23"/>
      <c r="E5" s="23"/>
      <c r="F5" s="23"/>
      <c r="G5" s="24"/>
    </row>
    <row r="6" spans="1:9" ht="18" customHeight="1" x14ac:dyDescent="0.3">
      <c r="A6" s="25" t="s">
        <v>1</v>
      </c>
      <c r="B6" s="27" t="s">
        <v>19</v>
      </c>
      <c r="C6" s="28"/>
      <c r="D6" s="27" t="s">
        <v>20</v>
      </c>
      <c r="E6" s="28"/>
      <c r="F6" s="27" t="s">
        <v>2</v>
      </c>
      <c r="G6" s="28"/>
    </row>
    <row r="7" spans="1:9" ht="39.9" customHeight="1" thickBot="1" x14ac:dyDescent="0.35">
      <c r="A7" s="26"/>
      <c r="B7" s="29" t="s">
        <v>21</v>
      </c>
      <c r="C7" s="30"/>
      <c r="D7" s="31" t="s">
        <v>26</v>
      </c>
      <c r="E7" s="32"/>
      <c r="F7" s="29" t="s">
        <v>3</v>
      </c>
      <c r="G7" s="30"/>
    </row>
    <row r="8" spans="1:9" ht="18" thickBot="1" x14ac:dyDescent="0.35">
      <c r="A8" s="2" t="s">
        <v>6</v>
      </c>
      <c r="B8" s="3" t="s">
        <v>7</v>
      </c>
      <c r="C8" s="12" t="s">
        <v>8</v>
      </c>
      <c r="D8" s="3" t="s">
        <v>7</v>
      </c>
      <c r="E8" s="12" t="s">
        <v>8</v>
      </c>
      <c r="F8" s="3" t="s">
        <v>7</v>
      </c>
      <c r="G8" s="12" t="s">
        <v>8</v>
      </c>
      <c r="I8" s="13"/>
    </row>
    <row r="9" spans="1:9" ht="18" thickBot="1" x14ac:dyDescent="0.35">
      <c r="A9" s="4" t="s">
        <v>12</v>
      </c>
      <c r="B9" s="9">
        <f>[1]Allianz!$B$40</f>
        <v>175.6</v>
      </c>
      <c r="C9" s="9">
        <f>[1]Allianz!$B$4</f>
        <v>351.20000000000005</v>
      </c>
      <c r="D9" s="9">
        <f>[1]Allianz!$B$43</f>
        <v>312.10000000000002</v>
      </c>
      <c r="E9" s="9">
        <f>[1]Allianz!$B$7</f>
        <v>624.20000000000005</v>
      </c>
      <c r="F9" s="9">
        <f>[1]Allianz!$B$45</f>
        <v>198.7</v>
      </c>
      <c r="G9" s="9">
        <f>[1]Allianz!$B$9</f>
        <v>397.4</v>
      </c>
    </row>
    <row r="10" spans="1:9" ht="18" thickBot="1" x14ac:dyDescent="0.35">
      <c r="A10" s="4" t="s">
        <v>11</v>
      </c>
      <c r="B10" s="9">
        <f>[1]QBE!$B$40</f>
        <v>175.6</v>
      </c>
      <c r="C10" s="9">
        <f>[1]QBE!$B$4</f>
        <v>351.20000000000005</v>
      </c>
      <c r="D10" s="9">
        <f>[1]QBE!$B$43</f>
        <v>312.10000000000002</v>
      </c>
      <c r="E10" s="9">
        <f>[1]QBE!$B$7</f>
        <v>624.20000000000005</v>
      </c>
      <c r="F10" s="9">
        <f>[1]QBE!$B$45</f>
        <v>198.7</v>
      </c>
      <c r="G10" s="9">
        <f>[1]QBE!$B$9</f>
        <v>397.4</v>
      </c>
    </row>
    <row r="11" spans="1:9" ht="18" thickBot="1" x14ac:dyDescent="0.35">
      <c r="A11" s="4" t="s">
        <v>9</v>
      </c>
      <c r="B11" s="9">
        <f>[1]RACQ!$B$40</f>
        <v>175.6</v>
      </c>
      <c r="C11" s="9">
        <f>[1]RACQ!$B4</f>
        <v>351.20000000000005</v>
      </c>
      <c r="D11" s="9">
        <f>[1]RACQ!$B$43</f>
        <v>312.10000000000002</v>
      </c>
      <c r="E11" s="9">
        <f>[1]RACQ!$B$7</f>
        <v>624.20000000000005</v>
      </c>
      <c r="F11" s="9">
        <f>[1]RACQ!$B$45</f>
        <v>198.7</v>
      </c>
      <c r="G11" s="9">
        <f>[1]RACQ!$B$9</f>
        <v>397.4</v>
      </c>
    </row>
    <row r="12" spans="1:9" ht="18" thickBot="1" x14ac:dyDescent="0.35">
      <c r="A12" s="4" t="s">
        <v>10</v>
      </c>
      <c r="B12" s="9">
        <f>[1]Suncorp!$B$40</f>
        <v>175.6</v>
      </c>
      <c r="C12" s="9">
        <f>[1]Suncorp!$B$4</f>
        <v>351.20000000000005</v>
      </c>
      <c r="D12" s="9">
        <f>[1]Suncorp!$B$43</f>
        <v>312.10000000000002</v>
      </c>
      <c r="E12" s="9">
        <f>[1]Suncorp!$B$7</f>
        <v>624.20000000000005</v>
      </c>
      <c r="F12" s="9">
        <f>[1]Suncorp!$B$45</f>
        <v>198.7</v>
      </c>
      <c r="G12" s="9">
        <f>[1]Suncorp!$B$9</f>
        <v>397.4</v>
      </c>
    </row>
    <row r="13" spans="1:9" x14ac:dyDescent="0.3">
      <c r="B13" s="14"/>
    </row>
    <row r="14" spans="1:9" x14ac:dyDescent="0.3">
      <c r="A14" s="10" t="s">
        <v>17</v>
      </c>
      <c r="B14" s="10"/>
      <c r="C14" s="10"/>
      <c r="D14" s="10"/>
      <c r="E14" s="10"/>
      <c r="F14" s="10"/>
      <c r="G14" s="10"/>
    </row>
    <row r="15" spans="1:9" x14ac:dyDescent="0.3">
      <c r="D15" s="5"/>
    </row>
    <row r="16" spans="1:9" ht="39.9" customHeight="1" x14ac:dyDescent="0.3">
      <c r="A16" s="33" t="s">
        <v>13</v>
      </c>
      <c r="B16" s="33"/>
      <c r="C16" s="33"/>
      <c r="D16" s="33"/>
      <c r="E16" s="33"/>
      <c r="F16" s="33"/>
      <c r="G16" s="33"/>
    </row>
    <row r="17" spans="1:7" x14ac:dyDescent="0.3">
      <c r="A17" s="6"/>
      <c r="B17" s="6"/>
      <c r="C17" s="6"/>
    </row>
    <row r="18" spans="1:7" x14ac:dyDescent="0.3">
      <c r="A18" s="8" t="s">
        <v>14</v>
      </c>
      <c r="B18" s="8"/>
      <c r="C18" s="8"/>
      <c r="D18" s="8"/>
      <c r="E18" s="8"/>
      <c r="F18" s="8"/>
      <c r="G18" s="8"/>
    </row>
    <row r="19" spans="1:7" x14ac:dyDescent="0.3">
      <c r="A19" s="6"/>
      <c r="B19" s="6"/>
      <c r="C19" s="6"/>
    </row>
    <row r="20" spans="1:7" x14ac:dyDescent="0.3">
      <c r="A20" s="6"/>
      <c r="B20" s="6"/>
      <c r="C20" s="6"/>
    </row>
    <row r="21" spans="1:7" x14ac:dyDescent="0.3">
      <c r="A21" s="7"/>
      <c r="B21" s="7"/>
      <c r="C21" s="7"/>
    </row>
    <row r="22" spans="1:7" x14ac:dyDescent="0.3">
      <c r="A22" s="7"/>
      <c r="B22" s="7"/>
      <c r="C22" s="7"/>
    </row>
    <row r="25" spans="1:7" ht="22.8" x14ac:dyDescent="0.3">
      <c r="A25" s="15" t="str">
        <f>A1</f>
        <v>CTP Insurance Premiums for Quarter 1 July 2019 to 30 September 2019</v>
      </c>
      <c r="B25" s="15"/>
      <c r="C25" s="15"/>
      <c r="D25" s="15"/>
      <c r="E25" s="15"/>
      <c r="F25" s="15"/>
      <c r="G25" s="15"/>
    </row>
    <row r="26" spans="1:7" ht="15.6" thickBot="1" x14ac:dyDescent="0.35">
      <c r="A26" s="1"/>
      <c r="B26" s="1"/>
      <c r="C26" s="1"/>
    </row>
    <row r="27" spans="1:7" ht="15" x14ac:dyDescent="0.3">
      <c r="A27" s="16"/>
      <c r="B27" s="17"/>
      <c r="C27" s="17"/>
      <c r="D27" s="17"/>
      <c r="E27" s="17"/>
      <c r="F27" s="17"/>
      <c r="G27" s="18"/>
    </row>
    <row r="28" spans="1:7" ht="40.5" customHeight="1" x14ac:dyDescent="0.3">
      <c r="A28" s="19" t="s">
        <v>15</v>
      </c>
      <c r="B28" s="20"/>
      <c r="C28" s="20"/>
      <c r="D28" s="20"/>
      <c r="E28" s="20"/>
      <c r="F28" s="20"/>
      <c r="G28" s="21"/>
    </row>
    <row r="29" spans="1:7" ht="15.6" thickBot="1" x14ac:dyDescent="0.35">
      <c r="A29" s="22"/>
      <c r="B29" s="23"/>
      <c r="C29" s="23"/>
      <c r="D29" s="23"/>
      <c r="E29" s="23"/>
      <c r="F29" s="23"/>
      <c r="G29" s="24"/>
    </row>
    <row r="30" spans="1:7" ht="18" customHeight="1" x14ac:dyDescent="0.3">
      <c r="A30" s="25" t="s">
        <v>1</v>
      </c>
      <c r="B30" s="27" t="s">
        <v>19</v>
      </c>
      <c r="C30" s="28"/>
      <c r="D30" s="27" t="s">
        <v>20</v>
      </c>
      <c r="E30" s="28"/>
      <c r="F30" s="27" t="s">
        <v>2</v>
      </c>
      <c r="G30" s="28"/>
    </row>
    <row r="31" spans="1:7" ht="39.9" customHeight="1" thickBot="1" x14ac:dyDescent="0.35">
      <c r="A31" s="26"/>
      <c r="B31" s="29" t="s">
        <v>21</v>
      </c>
      <c r="C31" s="30"/>
      <c r="D31" s="31" t="s">
        <v>26</v>
      </c>
      <c r="E31" s="32"/>
      <c r="F31" s="29" t="s">
        <v>3</v>
      </c>
      <c r="G31" s="30"/>
    </row>
    <row r="32" spans="1:7" ht="18" thickBot="1" x14ac:dyDescent="0.35">
      <c r="A32" s="2"/>
      <c r="B32" s="3" t="s">
        <v>7</v>
      </c>
      <c r="C32" s="12" t="s">
        <v>8</v>
      </c>
      <c r="D32" s="3" t="s">
        <v>7</v>
      </c>
      <c r="E32" s="12" t="s">
        <v>8</v>
      </c>
      <c r="F32" s="3" t="s">
        <v>7</v>
      </c>
      <c r="G32" s="12" t="s">
        <v>8</v>
      </c>
    </row>
    <row r="33" spans="1:7" ht="18" thickBot="1" x14ac:dyDescent="0.35">
      <c r="A33" s="4" t="s">
        <v>12</v>
      </c>
      <c r="B33" s="9">
        <f>[1]Allianz!$C$40</f>
        <v>183.9</v>
      </c>
      <c r="C33" s="9">
        <f>[1]Allianz!$C$4</f>
        <v>367.8</v>
      </c>
      <c r="D33" s="9">
        <f>[1]Allianz!$C$43</f>
        <v>329.5</v>
      </c>
      <c r="E33" s="9">
        <f>[1]Allianz!$C$7</f>
        <v>659</v>
      </c>
      <c r="F33" s="9">
        <f>[1]Allianz!$C$45</f>
        <v>208.7</v>
      </c>
      <c r="G33" s="9">
        <f>[1]Allianz!$C$9</f>
        <v>417.4</v>
      </c>
    </row>
    <row r="34" spans="1:7" ht="18" thickBot="1" x14ac:dyDescent="0.35">
      <c r="A34" s="4" t="s">
        <v>11</v>
      </c>
      <c r="B34" s="9">
        <f>[1]QBE!$C$40</f>
        <v>183.9</v>
      </c>
      <c r="C34" s="9">
        <f>[1]QBE!$C$4</f>
        <v>367.8</v>
      </c>
      <c r="D34" s="9">
        <f>[1]QBE!$C$43</f>
        <v>329.5</v>
      </c>
      <c r="E34" s="9">
        <f>[1]QBE!$C$7</f>
        <v>659</v>
      </c>
      <c r="F34" s="9">
        <f>[1]QBE!$C$45</f>
        <v>208.7</v>
      </c>
      <c r="G34" s="9">
        <f>[1]QBE!$C$9</f>
        <v>417.4</v>
      </c>
    </row>
    <row r="35" spans="1:7" ht="18" thickBot="1" x14ac:dyDescent="0.35">
      <c r="A35" s="4" t="s">
        <v>9</v>
      </c>
      <c r="B35" s="9">
        <f>[1]RACQ!$C$40</f>
        <v>183.9</v>
      </c>
      <c r="C35" s="9">
        <f>[1]RACQ!$C4</f>
        <v>367.8</v>
      </c>
      <c r="D35" s="9">
        <f>[1]RACQ!$C$43</f>
        <v>329.5</v>
      </c>
      <c r="E35" s="9">
        <f>[1]RACQ!$C$7</f>
        <v>659</v>
      </c>
      <c r="F35" s="9">
        <f>[1]RACQ!$C$45</f>
        <v>208.7</v>
      </c>
      <c r="G35" s="9">
        <f>[1]RACQ!$C$9</f>
        <v>417.4</v>
      </c>
    </row>
    <row r="36" spans="1:7" ht="18" thickBot="1" x14ac:dyDescent="0.35">
      <c r="A36" s="4" t="s">
        <v>10</v>
      </c>
      <c r="B36" s="9">
        <f>[1]Suncorp!$C$40</f>
        <v>183.9</v>
      </c>
      <c r="C36" s="9">
        <f>[1]Suncorp!$C$4</f>
        <v>367.8</v>
      </c>
      <c r="D36" s="9">
        <f>[1]Suncorp!$C$43</f>
        <v>329.5</v>
      </c>
      <c r="E36" s="9">
        <f>[1]Suncorp!$C$7</f>
        <v>659</v>
      </c>
      <c r="F36" s="9">
        <f>[1]Suncorp!$C$45</f>
        <v>208.7</v>
      </c>
      <c r="G36" s="9">
        <f>[1]Suncorp!$C$9</f>
        <v>417.4</v>
      </c>
    </row>
    <row r="38" spans="1:7" x14ac:dyDescent="0.3">
      <c r="A38" s="10" t="s">
        <v>18</v>
      </c>
      <c r="B38" s="10"/>
      <c r="C38" s="10"/>
      <c r="D38" s="10"/>
      <c r="E38" s="10"/>
      <c r="F38" s="10"/>
      <c r="G38" s="10"/>
    </row>
    <row r="39" spans="1:7" x14ac:dyDescent="0.3">
      <c r="A39" s="5"/>
      <c r="B39" s="5"/>
      <c r="C39" s="5"/>
    </row>
    <row r="40" spans="1:7" ht="39.9" customHeight="1" x14ac:dyDescent="0.3">
      <c r="A40" s="33" t="s">
        <v>16</v>
      </c>
      <c r="B40" s="33"/>
      <c r="C40" s="33"/>
      <c r="D40" s="33"/>
      <c r="E40" s="33"/>
      <c r="F40" s="33"/>
      <c r="G40" s="33"/>
    </row>
    <row r="41" spans="1:7" x14ac:dyDescent="0.3">
      <c r="D41" s="8"/>
      <c r="E41" s="8"/>
      <c r="F41" s="8"/>
      <c r="G41" s="8"/>
    </row>
    <row r="42" spans="1:7" x14ac:dyDescent="0.3">
      <c r="A42" s="8" t="s">
        <v>14</v>
      </c>
      <c r="B42" s="8"/>
      <c r="C42" s="8"/>
      <c r="D42" s="8"/>
      <c r="E42" s="8"/>
      <c r="F42" s="8"/>
      <c r="G42" s="8"/>
    </row>
    <row r="43" spans="1:7" x14ac:dyDescent="0.3">
      <c r="A43" s="6"/>
      <c r="B43" s="6"/>
      <c r="C43" s="6"/>
    </row>
    <row r="44" spans="1:7" x14ac:dyDescent="0.3">
      <c r="A44" s="6"/>
      <c r="B44" s="6"/>
      <c r="C44" s="6"/>
    </row>
    <row r="45" spans="1:7" x14ac:dyDescent="0.3">
      <c r="A45" s="7"/>
      <c r="B45" s="7"/>
      <c r="C45" s="7"/>
    </row>
    <row r="46" spans="1:7" x14ac:dyDescent="0.3">
      <c r="A46" s="7"/>
      <c r="B46" s="7"/>
      <c r="C46" s="7"/>
    </row>
  </sheetData>
  <mergeCells count="24">
    <mergeCell ref="A40:G40"/>
    <mergeCell ref="B6:C6"/>
    <mergeCell ref="B7:C7"/>
    <mergeCell ref="B30:C30"/>
    <mergeCell ref="B31:C31"/>
    <mergeCell ref="A30:A31"/>
    <mergeCell ref="F30:G30"/>
    <mergeCell ref="D30:E30"/>
    <mergeCell ref="F31:G31"/>
    <mergeCell ref="D31:E31"/>
    <mergeCell ref="A16:G16"/>
    <mergeCell ref="A25:G25"/>
    <mergeCell ref="A27:G27"/>
    <mergeCell ref="A28:G28"/>
    <mergeCell ref="A29:G29"/>
    <mergeCell ref="A1:G1"/>
    <mergeCell ref="A3:G3"/>
    <mergeCell ref="A4:G4"/>
    <mergeCell ref="A5:G5"/>
    <mergeCell ref="A6:A7"/>
    <mergeCell ref="F6:G6"/>
    <mergeCell ref="D6:E6"/>
    <mergeCell ref="F7:G7"/>
    <mergeCell ref="D7:E7"/>
  </mergeCells>
  <hyperlinks>
    <hyperlink ref="A14" r:id="rId1" display="http://www.maic.qld.gov.au/"/>
    <hyperlink ref="A38" r:id="rId2" display="http://www.maic.qld.gov.au/"/>
  </hyperlinks>
  <pageMargins left="0.7" right="0.7" top="0.75" bottom="0.75" header="0.3" footer="0.3"/>
  <pageSetup paperSize="9" fitToHeight="2" orientation="landscape" r:id="rId3"/>
  <rowBreaks count="1" manualBreakCount="1">
    <brk id="24" max="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Normal="100" workbookViewId="0">
      <selection activeCell="A2" sqref="A2"/>
    </sheetView>
  </sheetViews>
  <sheetFormatPr defaultRowHeight="14.4" x14ac:dyDescent="0.3"/>
  <cols>
    <col min="1" max="1" width="11.6640625" customWidth="1"/>
    <col min="2" max="5" width="27.6640625" customWidth="1"/>
  </cols>
  <sheetData>
    <row r="1" spans="1:7" ht="22.8" x14ac:dyDescent="0.3">
      <c r="A1" s="15" t="s">
        <v>27</v>
      </c>
      <c r="B1" s="15"/>
      <c r="C1" s="15"/>
      <c r="D1" s="15"/>
      <c r="E1" s="15"/>
      <c r="F1" s="15"/>
      <c r="G1" s="15"/>
    </row>
    <row r="2" spans="1:7" ht="15.6" thickBot="1" x14ac:dyDescent="0.35">
      <c r="A2" s="1"/>
    </row>
    <row r="3" spans="1:7" ht="15" x14ac:dyDescent="0.3">
      <c r="A3" s="16"/>
      <c r="B3" s="17"/>
      <c r="C3" s="17"/>
      <c r="D3" s="17"/>
      <c r="E3" s="18"/>
    </row>
    <row r="4" spans="1:7" ht="40.5" customHeight="1" x14ac:dyDescent="0.3">
      <c r="A4" s="34" t="s">
        <v>0</v>
      </c>
      <c r="B4" s="35"/>
      <c r="C4" s="35"/>
      <c r="D4" s="35"/>
      <c r="E4" s="36"/>
      <c r="F4" s="11"/>
    </row>
    <row r="5" spans="1:7" ht="15.6" thickBot="1" x14ac:dyDescent="0.35">
      <c r="A5" s="22"/>
      <c r="B5" s="23"/>
      <c r="C5" s="23"/>
      <c r="D5" s="23"/>
      <c r="E5" s="24"/>
    </row>
    <row r="6" spans="1:7" ht="18" customHeight="1" x14ac:dyDescent="0.3">
      <c r="A6" s="25" t="s">
        <v>1</v>
      </c>
      <c r="B6" s="27" t="s">
        <v>2</v>
      </c>
      <c r="C6" s="28"/>
      <c r="D6" s="27" t="s">
        <v>4</v>
      </c>
      <c r="E6" s="28"/>
    </row>
    <row r="7" spans="1:7" ht="39.9" customHeight="1" thickBot="1" x14ac:dyDescent="0.35">
      <c r="A7" s="26"/>
      <c r="B7" s="29" t="s">
        <v>3</v>
      </c>
      <c r="C7" s="30"/>
      <c r="D7" s="29" t="s">
        <v>5</v>
      </c>
      <c r="E7" s="30"/>
    </row>
    <row r="8" spans="1:7" ht="18" thickBot="1" x14ac:dyDescent="0.35">
      <c r="A8" s="2" t="s">
        <v>6</v>
      </c>
      <c r="B8" s="3" t="s">
        <v>7</v>
      </c>
      <c r="C8" s="12" t="s">
        <v>8</v>
      </c>
      <c r="D8" s="3" t="s">
        <v>7</v>
      </c>
      <c r="E8" s="12" t="s">
        <v>8</v>
      </c>
    </row>
    <row r="9" spans="1:7" ht="18" thickBot="1" x14ac:dyDescent="0.35">
      <c r="A9" s="4" t="s">
        <v>12</v>
      </c>
      <c r="B9" s="9">
        <f>[1]Allianz!$B$45</f>
        <v>198.7</v>
      </c>
      <c r="C9" s="9">
        <f>[1]Allianz!$B$9</f>
        <v>397.4</v>
      </c>
      <c r="D9" s="9">
        <f>[1]Allianz!$B$46</f>
        <v>590.29999999999995</v>
      </c>
      <c r="E9" s="9">
        <f>[1]Allianz!$B$10</f>
        <v>1180.6000000000004</v>
      </c>
    </row>
    <row r="10" spans="1:7" ht="18" thickBot="1" x14ac:dyDescent="0.35">
      <c r="A10" s="4" t="s">
        <v>11</v>
      </c>
      <c r="B10" s="9">
        <f>[1]QBE!$B$45</f>
        <v>198.7</v>
      </c>
      <c r="C10" s="9">
        <f>[1]QBE!$B$9</f>
        <v>397.4</v>
      </c>
      <c r="D10" s="9">
        <f>[1]QBE!$B$46</f>
        <v>590.29999999999995</v>
      </c>
      <c r="E10" s="9">
        <f>[1]QBE!$B$10</f>
        <v>1180.6000000000004</v>
      </c>
    </row>
    <row r="11" spans="1:7" ht="18" thickBot="1" x14ac:dyDescent="0.35">
      <c r="A11" s="4" t="s">
        <v>9</v>
      </c>
      <c r="B11" s="9">
        <f>[1]RACQ!$B$45</f>
        <v>198.7</v>
      </c>
      <c r="C11" s="9">
        <f>[1]RACQ!$B$9</f>
        <v>397.4</v>
      </c>
      <c r="D11" s="9">
        <f>[1]RACQ!$B$46</f>
        <v>590.29999999999995</v>
      </c>
      <c r="E11" s="9">
        <f>[1]RACQ!$B$10</f>
        <v>1180.6000000000004</v>
      </c>
    </row>
    <row r="12" spans="1:7" ht="18" thickBot="1" x14ac:dyDescent="0.35">
      <c r="A12" s="4" t="s">
        <v>10</v>
      </c>
      <c r="B12" s="9">
        <f>[1]Suncorp!$B$45</f>
        <v>198.7</v>
      </c>
      <c r="C12" s="9">
        <f>[1]Suncorp!$B$9</f>
        <v>397.4</v>
      </c>
      <c r="D12" s="9">
        <f>[1]Suncorp!$B$46</f>
        <v>590.29999999999995</v>
      </c>
      <c r="E12" s="9">
        <f>[1]Suncorp!$B$10</f>
        <v>1180.6000000000004</v>
      </c>
    </row>
    <row r="14" spans="1:7" x14ac:dyDescent="0.3">
      <c r="A14" s="37" t="s">
        <v>17</v>
      </c>
      <c r="B14" s="37"/>
      <c r="C14" s="37"/>
      <c r="D14" s="37"/>
      <c r="E14" s="37"/>
    </row>
    <row r="15" spans="1:7" x14ac:dyDescent="0.3">
      <c r="B15" s="5"/>
    </row>
    <row r="16" spans="1:7" ht="39.9" customHeight="1" x14ac:dyDescent="0.3">
      <c r="A16" s="33" t="s">
        <v>13</v>
      </c>
      <c r="B16" s="33"/>
      <c r="C16" s="33"/>
      <c r="D16" s="33"/>
      <c r="E16" s="33"/>
    </row>
    <row r="17" spans="1:5" x14ac:dyDescent="0.3">
      <c r="A17" s="6"/>
    </row>
    <row r="18" spans="1:5" x14ac:dyDescent="0.3">
      <c r="A18" s="8" t="s">
        <v>14</v>
      </c>
      <c r="B18" s="8"/>
      <c r="C18" s="8"/>
      <c r="D18" s="8"/>
      <c r="E18" s="8"/>
    </row>
    <row r="19" spans="1:5" x14ac:dyDescent="0.3">
      <c r="A19" s="6"/>
    </row>
    <row r="20" spans="1:5" x14ac:dyDescent="0.3">
      <c r="A20" s="6"/>
    </row>
    <row r="21" spans="1:5" x14ac:dyDescent="0.3">
      <c r="A21" s="7"/>
    </row>
    <row r="22" spans="1:5" x14ac:dyDescent="0.3">
      <c r="A22" s="7"/>
    </row>
    <row r="25" spans="1:5" ht="22.8" x14ac:dyDescent="0.3">
      <c r="A25" s="15" t="str">
        <f>A1</f>
        <v>CTP Insurance Premiums for Quarter 1 July 2019 to 30 September 2019</v>
      </c>
      <c r="B25" s="15"/>
      <c r="C25" s="15"/>
      <c r="D25" s="15"/>
      <c r="E25" s="15"/>
    </row>
    <row r="26" spans="1:5" ht="15.6" thickBot="1" x14ac:dyDescent="0.35">
      <c r="A26" s="1"/>
    </row>
    <row r="27" spans="1:5" ht="15" x14ac:dyDescent="0.3">
      <c r="A27" s="16"/>
      <c r="B27" s="17"/>
      <c r="C27" s="17"/>
      <c r="D27" s="17"/>
      <c r="E27" s="18"/>
    </row>
    <row r="28" spans="1:5" ht="40.5" customHeight="1" x14ac:dyDescent="0.3">
      <c r="A28" s="19" t="s">
        <v>15</v>
      </c>
      <c r="B28" s="20"/>
      <c r="C28" s="20"/>
      <c r="D28" s="20"/>
      <c r="E28" s="21"/>
    </row>
    <row r="29" spans="1:5" ht="15.6" thickBot="1" x14ac:dyDescent="0.35">
      <c r="A29" s="22"/>
      <c r="B29" s="23"/>
      <c r="C29" s="23"/>
      <c r="D29" s="23"/>
      <c r="E29" s="24"/>
    </row>
    <row r="30" spans="1:5" ht="18" customHeight="1" x14ac:dyDescent="0.3">
      <c r="A30" s="25" t="s">
        <v>1</v>
      </c>
      <c r="B30" s="27" t="s">
        <v>2</v>
      </c>
      <c r="C30" s="28"/>
      <c r="D30" s="27" t="s">
        <v>4</v>
      </c>
      <c r="E30" s="28"/>
    </row>
    <row r="31" spans="1:5" ht="39.9" customHeight="1" thickBot="1" x14ac:dyDescent="0.35">
      <c r="A31" s="26"/>
      <c r="B31" s="29" t="s">
        <v>3</v>
      </c>
      <c r="C31" s="30"/>
      <c r="D31" s="29" t="s">
        <v>5</v>
      </c>
      <c r="E31" s="30"/>
    </row>
    <row r="32" spans="1:5" ht="18" thickBot="1" x14ac:dyDescent="0.35">
      <c r="A32" s="2"/>
      <c r="B32" s="3" t="s">
        <v>7</v>
      </c>
      <c r="C32" s="12" t="s">
        <v>8</v>
      </c>
      <c r="D32" s="3" t="s">
        <v>7</v>
      </c>
      <c r="E32" s="12" t="s">
        <v>8</v>
      </c>
    </row>
    <row r="33" spans="1:5" ht="18" thickBot="1" x14ac:dyDescent="0.35">
      <c r="A33" s="4" t="s">
        <v>12</v>
      </c>
      <c r="B33" s="9">
        <f>[1]Allianz!$C$45</f>
        <v>208.7</v>
      </c>
      <c r="C33" s="9">
        <f>[1]Allianz!$C$9</f>
        <v>417.4</v>
      </c>
      <c r="D33" s="9">
        <f>[1]Allianz!$C$46</f>
        <v>626.6</v>
      </c>
      <c r="E33" s="9">
        <f>[1]Allianz!$C$10</f>
        <v>1253.2000000000003</v>
      </c>
    </row>
    <row r="34" spans="1:5" ht="18" thickBot="1" x14ac:dyDescent="0.35">
      <c r="A34" s="4" t="s">
        <v>11</v>
      </c>
      <c r="B34" s="9">
        <f>[1]QBE!$C$45</f>
        <v>208.7</v>
      </c>
      <c r="C34" s="9">
        <f>[1]QBE!$C$9</f>
        <v>417.4</v>
      </c>
      <c r="D34" s="9">
        <f>[1]QBE!$C$46</f>
        <v>626.6</v>
      </c>
      <c r="E34" s="9">
        <f>[1]QBE!$C$10</f>
        <v>1253.2000000000003</v>
      </c>
    </row>
    <row r="35" spans="1:5" ht="18" thickBot="1" x14ac:dyDescent="0.35">
      <c r="A35" s="4" t="s">
        <v>9</v>
      </c>
      <c r="B35" s="9">
        <f>[1]RACQ!$C$45</f>
        <v>208.7</v>
      </c>
      <c r="C35" s="9">
        <f>[1]RACQ!$C$9</f>
        <v>417.4</v>
      </c>
      <c r="D35" s="9">
        <f>[1]RACQ!$C$46</f>
        <v>626.6</v>
      </c>
      <c r="E35" s="9">
        <f>[1]RACQ!$C$10</f>
        <v>1253.2000000000003</v>
      </c>
    </row>
    <row r="36" spans="1:5" ht="18" thickBot="1" x14ac:dyDescent="0.35">
      <c r="A36" s="4" t="s">
        <v>10</v>
      </c>
      <c r="B36" s="9">
        <f>[1]Suncorp!$C$45</f>
        <v>208.7</v>
      </c>
      <c r="C36" s="9">
        <f>[1]Suncorp!$C$9</f>
        <v>417.4</v>
      </c>
      <c r="D36" s="9">
        <f>[1]Suncorp!$C$46</f>
        <v>626.6</v>
      </c>
      <c r="E36" s="9">
        <f>[1]Suncorp!$C$10</f>
        <v>1253.2000000000003</v>
      </c>
    </row>
    <row r="38" spans="1:5" x14ac:dyDescent="0.3">
      <c r="A38" s="37" t="s">
        <v>18</v>
      </c>
      <c r="B38" s="37"/>
      <c r="C38" s="37"/>
      <c r="D38" s="37"/>
      <c r="E38" s="37"/>
    </row>
    <row r="39" spans="1:5" x14ac:dyDescent="0.3">
      <c r="A39" s="5"/>
    </row>
    <row r="40" spans="1:5" ht="39.9" customHeight="1" x14ac:dyDescent="0.3">
      <c r="A40" s="33" t="s">
        <v>16</v>
      </c>
      <c r="B40" s="33"/>
      <c r="C40" s="33"/>
      <c r="D40" s="33"/>
      <c r="E40" s="33"/>
    </row>
    <row r="41" spans="1:5" x14ac:dyDescent="0.3">
      <c r="B41" s="8"/>
      <c r="C41" s="8"/>
      <c r="D41" s="8"/>
      <c r="E41" s="8"/>
    </row>
    <row r="42" spans="1:5" x14ac:dyDescent="0.3">
      <c r="A42" s="8" t="s">
        <v>14</v>
      </c>
      <c r="B42" s="8"/>
      <c r="C42" s="8"/>
      <c r="D42" s="8"/>
      <c r="E42" s="8"/>
    </row>
    <row r="43" spans="1:5" x14ac:dyDescent="0.3">
      <c r="A43" s="6"/>
    </row>
    <row r="44" spans="1:5" x14ac:dyDescent="0.3">
      <c r="A44" s="6"/>
    </row>
    <row r="45" spans="1:5" x14ac:dyDescent="0.3">
      <c r="A45" s="7"/>
    </row>
    <row r="46" spans="1:5" x14ac:dyDescent="0.3">
      <c r="A46" s="7"/>
    </row>
  </sheetData>
  <mergeCells count="22">
    <mergeCell ref="A38:E38"/>
    <mergeCell ref="A40:E40"/>
    <mergeCell ref="A14:E14"/>
    <mergeCell ref="A16:E16"/>
    <mergeCell ref="A25:E25"/>
    <mergeCell ref="A30:A31"/>
    <mergeCell ref="A27:E27"/>
    <mergeCell ref="A28:E28"/>
    <mergeCell ref="A29:E29"/>
    <mergeCell ref="B30:C30"/>
    <mergeCell ref="B31:C31"/>
    <mergeCell ref="D30:E30"/>
    <mergeCell ref="D31:E31"/>
    <mergeCell ref="A1:G1"/>
    <mergeCell ref="A5:E5"/>
    <mergeCell ref="A6:A7"/>
    <mergeCell ref="B6:C6"/>
    <mergeCell ref="B7:C7"/>
    <mergeCell ref="D6:E6"/>
    <mergeCell ref="D7:E7"/>
    <mergeCell ref="A3:E3"/>
    <mergeCell ref="A4:E4"/>
  </mergeCells>
  <hyperlinks>
    <hyperlink ref="A14" r:id="rId1" display="http://www.maic.qld.gov.au/"/>
    <hyperlink ref="A38" r:id="rId2" display="http://www.maic.qld.gov.au/"/>
  </hyperlinks>
  <pageMargins left="0.70866141732283472" right="0.70866141732283472" top="0.74803149606299213" bottom="0.74803149606299213" header="0.31496062992125984" footer="0.31496062992125984"/>
  <pageSetup scale="99" fitToHeight="2" orientation="landscape" r:id="rId3"/>
  <rowBreaks count="1" manualBreakCount="1">
    <brk id="2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Normal="100" workbookViewId="0">
      <selection activeCell="A2" sqref="A2"/>
    </sheetView>
  </sheetViews>
  <sheetFormatPr defaultRowHeight="14.4" x14ac:dyDescent="0.3"/>
  <cols>
    <col min="1" max="1" width="11.6640625" customWidth="1"/>
    <col min="2" max="5" width="27.6640625" customWidth="1"/>
  </cols>
  <sheetData>
    <row r="1" spans="1:7" ht="22.8" x14ac:dyDescent="0.3">
      <c r="A1" s="15" t="s">
        <v>27</v>
      </c>
      <c r="B1" s="15"/>
      <c r="C1" s="15"/>
      <c r="D1" s="15"/>
      <c r="E1" s="15"/>
      <c r="F1" s="15"/>
      <c r="G1" s="15"/>
    </row>
    <row r="2" spans="1:7" ht="15.6" thickBot="1" x14ac:dyDescent="0.35">
      <c r="A2" s="1"/>
    </row>
    <row r="3" spans="1:7" ht="15" x14ac:dyDescent="0.3">
      <c r="A3" s="16"/>
      <c r="B3" s="17"/>
      <c r="C3" s="17"/>
      <c r="D3" s="17"/>
      <c r="E3" s="18"/>
    </row>
    <row r="4" spans="1:7" ht="40.5" customHeight="1" x14ac:dyDescent="0.3">
      <c r="A4" s="34" t="s">
        <v>0</v>
      </c>
      <c r="B4" s="35"/>
      <c r="C4" s="35"/>
      <c r="D4" s="35"/>
      <c r="E4" s="36"/>
    </row>
    <row r="5" spans="1:7" ht="15.6" thickBot="1" x14ac:dyDescent="0.35">
      <c r="A5" s="22"/>
      <c r="B5" s="23"/>
      <c r="C5" s="23"/>
      <c r="D5" s="23"/>
      <c r="E5" s="24"/>
    </row>
    <row r="6" spans="1:7" ht="18" customHeight="1" x14ac:dyDescent="0.3">
      <c r="A6" s="25" t="s">
        <v>1</v>
      </c>
      <c r="B6" s="27" t="s">
        <v>22</v>
      </c>
      <c r="C6" s="28"/>
      <c r="D6" s="27" t="s">
        <v>23</v>
      </c>
      <c r="E6" s="28"/>
    </row>
    <row r="7" spans="1:7" ht="57.75" customHeight="1" thickBot="1" x14ac:dyDescent="0.35">
      <c r="A7" s="26"/>
      <c r="B7" s="29" t="s">
        <v>24</v>
      </c>
      <c r="C7" s="30"/>
      <c r="D7" s="29" t="s">
        <v>25</v>
      </c>
      <c r="E7" s="30"/>
    </row>
    <row r="8" spans="1:7" ht="18" thickBot="1" x14ac:dyDescent="0.35">
      <c r="A8" s="2" t="s">
        <v>6</v>
      </c>
      <c r="B8" s="3" t="s">
        <v>7</v>
      </c>
      <c r="C8" s="12" t="s">
        <v>8</v>
      </c>
      <c r="D8" s="3" t="s">
        <v>7</v>
      </c>
      <c r="E8" s="12" t="s">
        <v>8</v>
      </c>
    </row>
    <row r="9" spans="1:7" ht="18" thickBot="1" x14ac:dyDescent="0.35">
      <c r="A9" s="4" t="s">
        <v>12</v>
      </c>
      <c r="B9" s="9">
        <f>[1]Allianz!$B$58</f>
        <v>71.900000000000006</v>
      </c>
      <c r="C9" s="9">
        <f>[1]Allianz!$B$22</f>
        <v>143.80000000000001</v>
      </c>
      <c r="D9" s="9">
        <f>[1]Allianz!$B$59</f>
        <v>158.30000000000001</v>
      </c>
      <c r="E9" s="9">
        <f>[1]Allianz!$B$23</f>
        <v>316.60000000000002</v>
      </c>
    </row>
    <row r="10" spans="1:7" ht="18" thickBot="1" x14ac:dyDescent="0.35">
      <c r="A10" s="4" t="s">
        <v>11</v>
      </c>
      <c r="B10" s="9">
        <f>[1]QBE!$B$58</f>
        <v>71.900000000000006</v>
      </c>
      <c r="C10" s="9">
        <f>[1]QBE!$B$22</f>
        <v>143.80000000000001</v>
      </c>
      <c r="D10" s="9">
        <f>[1]QBE!$B$59</f>
        <v>158.30000000000001</v>
      </c>
      <c r="E10" s="9">
        <f>[1]QBE!$B$23</f>
        <v>316.60000000000002</v>
      </c>
    </row>
    <row r="11" spans="1:7" ht="18" thickBot="1" x14ac:dyDescent="0.35">
      <c r="A11" s="4" t="s">
        <v>9</v>
      </c>
      <c r="B11" s="9">
        <f>[1]RACQ!$B$58</f>
        <v>71.900000000000006</v>
      </c>
      <c r="C11" s="9">
        <f>[1]RACQ!$B$22</f>
        <v>143.80000000000001</v>
      </c>
      <c r="D11" s="9">
        <f>[1]RACQ!$B$59</f>
        <v>158.30000000000001</v>
      </c>
      <c r="E11" s="9">
        <f>[1]RACQ!$B$23</f>
        <v>316.60000000000002</v>
      </c>
    </row>
    <row r="12" spans="1:7" ht="18" thickBot="1" x14ac:dyDescent="0.35">
      <c r="A12" s="4" t="s">
        <v>10</v>
      </c>
      <c r="B12" s="9">
        <f>[1]Suncorp!$B$58</f>
        <v>71.900000000000006</v>
      </c>
      <c r="C12" s="9">
        <f>[1]Suncorp!$B$22</f>
        <v>143.80000000000001</v>
      </c>
      <c r="D12" s="9">
        <f>[1]Suncorp!$B$59</f>
        <v>158.30000000000001</v>
      </c>
      <c r="E12" s="9">
        <f>[1]Suncorp!$B$23</f>
        <v>316.60000000000002</v>
      </c>
    </row>
    <row r="14" spans="1:7" x14ac:dyDescent="0.3">
      <c r="A14" s="37" t="s">
        <v>17</v>
      </c>
      <c r="B14" s="37"/>
      <c r="C14" s="37"/>
      <c r="D14" s="37"/>
      <c r="E14" s="37"/>
    </row>
    <row r="15" spans="1:7" x14ac:dyDescent="0.3">
      <c r="B15" s="5"/>
    </row>
    <row r="16" spans="1:7" ht="39.9" customHeight="1" x14ac:dyDescent="0.3">
      <c r="A16" s="33" t="s">
        <v>13</v>
      </c>
      <c r="B16" s="33"/>
      <c r="C16" s="33"/>
      <c r="D16" s="33"/>
      <c r="E16" s="33"/>
    </row>
    <row r="17" spans="1:5" x14ac:dyDescent="0.3">
      <c r="A17" s="6"/>
    </row>
    <row r="18" spans="1:5" x14ac:dyDescent="0.3">
      <c r="A18" s="8" t="s">
        <v>14</v>
      </c>
      <c r="B18" s="8"/>
      <c r="C18" s="8"/>
      <c r="D18" s="8"/>
      <c r="E18" s="8"/>
    </row>
    <row r="19" spans="1:5" x14ac:dyDescent="0.3">
      <c r="A19" s="6"/>
    </row>
    <row r="20" spans="1:5" x14ac:dyDescent="0.3">
      <c r="A20" s="6"/>
    </row>
    <row r="21" spans="1:5" x14ac:dyDescent="0.3">
      <c r="A21" s="7"/>
    </row>
    <row r="22" spans="1:5" x14ac:dyDescent="0.3">
      <c r="A22" s="7"/>
    </row>
    <row r="25" spans="1:5" ht="22.8" x14ac:dyDescent="0.3">
      <c r="A25" s="15" t="str">
        <f>A1</f>
        <v>CTP Insurance Premiums for Quarter 1 July 2019 to 30 September 2019</v>
      </c>
      <c r="B25" s="15"/>
      <c r="C25" s="15"/>
      <c r="D25" s="15"/>
      <c r="E25" s="15"/>
    </row>
    <row r="26" spans="1:5" ht="15.6" thickBot="1" x14ac:dyDescent="0.35">
      <c r="A26" s="1"/>
    </row>
    <row r="27" spans="1:5" ht="15" x14ac:dyDescent="0.3">
      <c r="A27" s="16"/>
      <c r="B27" s="17"/>
      <c r="C27" s="17"/>
      <c r="D27" s="17"/>
      <c r="E27" s="18"/>
    </row>
    <row r="28" spans="1:5" ht="40.5" customHeight="1" x14ac:dyDescent="0.3">
      <c r="A28" s="19" t="s">
        <v>15</v>
      </c>
      <c r="B28" s="20"/>
      <c r="C28" s="20"/>
      <c r="D28" s="20"/>
      <c r="E28" s="21"/>
    </row>
    <row r="29" spans="1:5" ht="15.6" thickBot="1" x14ac:dyDescent="0.35">
      <c r="A29" s="22"/>
      <c r="B29" s="23"/>
      <c r="C29" s="23"/>
      <c r="D29" s="23"/>
      <c r="E29" s="24"/>
    </row>
    <row r="30" spans="1:5" ht="18" customHeight="1" x14ac:dyDescent="0.3">
      <c r="A30" s="25" t="s">
        <v>1</v>
      </c>
      <c r="B30" s="27" t="s">
        <v>22</v>
      </c>
      <c r="C30" s="28"/>
      <c r="D30" s="27" t="s">
        <v>23</v>
      </c>
      <c r="E30" s="28"/>
    </row>
    <row r="31" spans="1:5" ht="57.75" customHeight="1" thickBot="1" x14ac:dyDescent="0.35">
      <c r="A31" s="26"/>
      <c r="B31" s="29" t="s">
        <v>24</v>
      </c>
      <c r="C31" s="30"/>
      <c r="D31" s="29" t="s">
        <v>25</v>
      </c>
      <c r="E31" s="30"/>
    </row>
    <row r="32" spans="1:5" ht="18" thickBot="1" x14ac:dyDescent="0.35">
      <c r="A32" s="2"/>
      <c r="B32" s="3" t="s">
        <v>7</v>
      </c>
      <c r="C32" s="12" t="s">
        <v>8</v>
      </c>
      <c r="D32" s="3" t="s">
        <v>7</v>
      </c>
      <c r="E32" s="12" t="s">
        <v>8</v>
      </c>
    </row>
    <row r="33" spans="1:5" ht="18" thickBot="1" x14ac:dyDescent="0.35">
      <c r="A33" s="4" t="s">
        <v>12</v>
      </c>
      <c r="B33" s="9">
        <f>[1]Allianz!$C$58</f>
        <v>73.400000000000006</v>
      </c>
      <c r="C33" s="9">
        <f>[1]Allianz!$C$22</f>
        <v>146.80000000000001</v>
      </c>
      <c r="D33" s="9">
        <f>[1]Allianz!$C$59</f>
        <v>162.5</v>
      </c>
      <c r="E33" s="9">
        <f>[1]Allianz!$C$23</f>
        <v>325</v>
      </c>
    </row>
    <row r="34" spans="1:5" ht="18" thickBot="1" x14ac:dyDescent="0.35">
      <c r="A34" s="4" t="s">
        <v>11</v>
      </c>
      <c r="B34" s="9">
        <f>[1]QBE!$C$58</f>
        <v>73.400000000000006</v>
      </c>
      <c r="C34" s="9">
        <f>[1]QBE!$C$22</f>
        <v>146.80000000000001</v>
      </c>
      <c r="D34" s="9">
        <f>[1]QBE!$C$59</f>
        <v>162.5</v>
      </c>
      <c r="E34" s="9">
        <f>[1]QBE!$C$23</f>
        <v>325</v>
      </c>
    </row>
    <row r="35" spans="1:5" ht="18" thickBot="1" x14ac:dyDescent="0.35">
      <c r="A35" s="4" t="s">
        <v>9</v>
      </c>
      <c r="B35" s="9">
        <f>[1]RACQ!$C$58</f>
        <v>73.400000000000006</v>
      </c>
      <c r="C35" s="9">
        <f>[1]RACQ!$C$22</f>
        <v>146.80000000000001</v>
      </c>
      <c r="D35" s="9">
        <f>[1]RACQ!$C$59</f>
        <v>162.5</v>
      </c>
      <c r="E35" s="9">
        <f>[1]RACQ!$C$23</f>
        <v>325</v>
      </c>
    </row>
    <row r="36" spans="1:5" ht="18" thickBot="1" x14ac:dyDescent="0.35">
      <c r="A36" s="4" t="s">
        <v>10</v>
      </c>
      <c r="B36" s="9">
        <f>[1]Suncorp!$C$58</f>
        <v>73.400000000000006</v>
      </c>
      <c r="C36" s="9">
        <f>[1]Suncorp!$C$22</f>
        <v>146.80000000000001</v>
      </c>
      <c r="D36" s="9">
        <f>[1]Suncorp!$C$59</f>
        <v>162.5</v>
      </c>
      <c r="E36" s="9">
        <f>[1]Suncorp!$C$23</f>
        <v>325</v>
      </c>
    </row>
    <row r="38" spans="1:5" x14ac:dyDescent="0.3">
      <c r="A38" s="37" t="s">
        <v>18</v>
      </c>
      <c r="B38" s="37"/>
      <c r="C38" s="37"/>
      <c r="D38" s="37"/>
      <c r="E38" s="37"/>
    </row>
    <row r="39" spans="1:5" x14ac:dyDescent="0.3">
      <c r="A39" s="5"/>
    </row>
    <row r="40" spans="1:5" ht="39.9" customHeight="1" x14ac:dyDescent="0.3">
      <c r="A40" s="33" t="s">
        <v>16</v>
      </c>
      <c r="B40" s="33"/>
      <c r="C40" s="33"/>
      <c r="D40" s="33"/>
      <c r="E40" s="33"/>
    </row>
    <row r="41" spans="1:5" x14ac:dyDescent="0.3">
      <c r="B41" s="8"/>
      <c r="C41" s="8"/>
      <c r="D41" s="8"/>
      <c r="E41" s="8"/>
    </row>
    <row r="42" spans="1:5" x14ac:dyDescent="0.3">
      <c r="A42" s="8" t="s">
        <v>14</v>
      </c>
      <c r="B42" s="8"/>
      <c r="C42" s="8"/>
      <c r="D42" s="8"/>
      <c r="E42" s="8"/>
    </row>
    <row r="43" spans="1:5" x14ac:dyDescent="0.3">
      <c r="A43" s="6"/>
    </row>
    <row r="44" spans="1:5" x14ac:dyDescent="0.3">
      <c r="A44" s="6"/>
    </row>
    <row r="45" spans="1:5" x14ac:dyDescent="0.3">
      <c r="A45" s="7"/>
    </row>
    <row r="46" spans="1:5" x14ac:dyDescent="0.3">
      <c r="A46" s="7"/>
    </row>
  </sheetData>
  <mergeCells count="22">
    <mergeCell ref="A1:G1"/>
    <mergeCell ref="A40:E40"/>
    <mergeCell ref="A30:A31"/>
    <mergeCell ref="B30:C30"/>
    <mergeCell ref="D30:E30"/>
    <mergeCell ref="B31:C31"/>
    <mergeCell ref="D31:E31"/>
    <mergeCell ref="A38:E38"/>
    <mergeCell ref="A29:E29"/>
    <mergeCell ref="A3:E3"/>
    <mergeCell ref="A4:E4"/>
    <mergeCell ref="A5:E5"/>
    <mergeCell ref="A6:A7"/>
    <mergeCell ref="B6:C6"/>
    <mergeCell ref="D6:E6"/>
    <mergeCell ref="B7:C7"/>
    <mergeCell ref="A28:E28"/>
    <mergeCell ref="D7:E7"/>
    <mergeCell ref="A14:E14"/>
    <mergeCell ref="A16:E16"/>
    <mergeCell ref="A25:E25"/>
    <mergeCell ref="A27:E27"/>
  </mergeCells>
  <hyperlinks>
    <hyperlink ref="A14" r:id="rId1" display="http://www.maic.qld.gov.au/"/>
    <hyperlink ref="A38" r:id="rId2" display="http://www.maic.qld.gov.au/"/>
  </hyperlinks>
  <pageMargins left="0.70866141732283472" right="0.70866141732283472" top="0.74803149606299213" bottom="0.74803149606299213" header="0.31496062992125984" footer="0.31496062992125984"/>
  <pageSetup scale="99" fitToHeight="2" orientation="landscape" r:id="rId3"/>
  <rowBreaks count="1" manualBreakCount="1">
    <brk id="24"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exus_Record xmlns="28ed8cb3-64f5-4a2b-bfc7-5139b3f8f8dc" xsi:nil="true"/>
    <Setting xmlns="6fd9a6bb-16d6-416c-a305-4c5481611e2b">Premium</Setting>
    <Nexus_SecurityClassification xmlns="28ed8cb3-64f5-4a2b-bfc7-5139b3f8f8dc">UNCLASSIFIED</Nexus_SecurityClassification>
    <Topic xmlns="6fd9a6bb-16d6-416c-a305-4c5481611e2b">Interstate premium comparison</Topic>
    <State xmlns="28ed8cb3-64f5-4a2b-bfc7-5139b3f8f8dc" xsi:nil="true"/>
    <Calendar_x0020_year xmlns="28ed8cb3-64f5-4a2b-bfc7-5139b3f8f8dc">2016</Calendar_x0020_year>
    <Quarter xmlns="28ed8cb3-64f5-4a2b-bfc7-5139b3f8f8dc">Q1</Quarter>
    <Nexus_MetadataSummary xmlns="http://schemas.microsoft.com/Sharepoint/v3" xsi:nil="true"/>
    <Nexus_ReadOnly xmlns="28ed8cb3-64f5-4a2b-bfc7-5139b3f8f8dc" xsi:nil="true"/>
    <_dlc_DocId xmlns="28ed8cb3-64f5-4a2b-bfc7-5139b3f8f8dc">BUSNICPP-1928016142-360</_dlc_DocId>
    <_dlc_DocIdUrl xmlns="28ed8cb3-64f5-4a2b-bfc7-5139b3f8f8dc">
      <Url>https://nexus.treasury.qld.gov.au/business/insurance/_layouts/15/DocIdRedir.aspx?ID=BUSNICPP-1928016142-360</Url>
      <Description>BUSNICPP-1928016142-360</Description>
    </_dlc_DocIdUrl>
    <Assessment_x0020_Period xmlns="ec8934a0-5767-4391-9cff-1dcc0e1f69f4" xsi:nil="true"/>
    <Insurer xmlns="ec8934a0-5767-4391-9cff-1dcc0e1f69f4"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QTT Document" ma:contentTypeID="0x010100C7BD08439FA548A39DD6F4EEA9A4DD920028A0CA45A385418C914557FFC286F13E0074E7D16A894CB24D812066A605B67FDA" ma:contentTypeVersion="15" ma:contentTypeDescription="QTT document content type to be used in active sites" ma:contentTypeScope="" ma:versionID="5bea56186eaff1eb07a61ea6b9eae625">
  <xsd:schema xmlns:xsd="http://www.w3.org/2001/XMLSchema" xmlns:xs="http://www.w3.org/2001/XMLSchema" xmlns:p="http://schemas.microsoft.com/office/2006/metadata/properties" xmlns:ns2="http://schemas.microsoft.com/Sharepoint/v3" xmlns:ns3="28ed8cb3-64f5-4a2b-bfc7-5139b3f8f8dc" xmlns:ns4="6fd9a6bb-16d6-416c-a305-4c5481611e2b" xmlns:ns5="ec8934a0-5767-4391-9cff-1dcc0e1f69f4" targetNamespace="http://schemas.microsoft.com/office/2006/metadata/properties" ma:root="true" ma:fieldsID="c8c13a666e55c617fe5c060ca79ffa8f" ns2:_="" ns3:_="" ns4:_="" ns5:_="">
    <xsd:import namespace="http://schemas.microsoft.com/Sharepoint/v3"/>
    <xsd:import namespace="28ed8cb3-64f5-4a2b-bfc7-5139b3f8f8dc"/>
    <xsd:import namespace="6fd9a6bb-16d6-416c-a305-4c5481611e2b"/>
    <xsd:import namespace="ec8934a0-5767-4391-9cff-1dcc0e1f69f4"/>
    <xsd:element name="properties">
      <xsd:complexType>
        <xsd:sequence>
          <xsd:element name="documentManagement">
            <xsd:complexType>
              <xsd:all>
                <xsd:element ref="ns2:Nexus_MetadataSummary" minOccurs="0"/>
                <xsd:element ref="ns3:Nexus_ReadOnly" minOccurs="0"/>
                <xsd:element ref="ns3:Nexus_Record" minOccurs="0"/>
                <xsd:element ref="ns3:Nexus_SecurityClassification"/>
                <xsd:element ref="ns3:_dlc_DocId" minOccurs="0"/>
                <xsd:element ref="ns3:_dlc_DocIdUrl" minOccurs="0"/>
                <xsd:element ref="ns3:_dlc_DocIdPersistId" minOccurs="0"/>
                <xsd:element ref="ns3:Calendar_x0020_year" minOccurs="0"/>
                <xsd:element ref="ns3:Quarter" minOccurs="0"/>
                <xsd:element ref="ns4:Setting" minOccurs="0"/>
                <xsd:element ref="ns4:Topic" minOccurs="0"/>
                <xsd:element ref="ns3:State" minOccurs="0"/>
                <xsd:element ref="ns5:Assessment_x0020_Period" minOccurs="0"/>
                <xsd:element ref="ns5:Insur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exus_MetadataSummary" ma:index="8" nillable="true" ma:displayName="Metadata summary" ma:internalName="Nexus_Metadata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ed8cb3-64f5-4a2b-bfc7-5139b3f8f8dc" elementFormDefault="qualified">
    <xsd:import namespace="http://schemas.microsoft.com/office/2006/documentManagement/types"/>
    <xsd:import namespace="http://schemas.microsoft.com/office/infopath/2007/PartnerControls"/>
    <xsd:element name="Nexus_ReadOnly" ma:index="9" nillable="true" ma:displayName="Read only" ma:internalName="Nexus_ReadOnly">
      <xsd:simpleType>
        <xsd:restriction base="dms:Text">
          <xsd:maxLength value="255"/>
        </xsd:restriction>
      </xsd:simpleType>
    </xsd:element>
    <xsd:element name="Nexus_Record" ma:index="10" nillable="true" ma:displayName="Record" ma:internalName="Nexus_Record">
      <xsd:simpleType>
        <xsd:restriction base="dms:Text">
          <xsd:maxLength value="255"/>
        </xsd:restriction>
      </xsd:simpleType>
    </xsd:element>
    <xsd:element name="Nexus_SecurityClassification" ma:index="11" ma:displayName="Security classification" ma:default="UNCLASSIFIED" ma:description="Assessment of the requirements for confidentiality, availability and integrity of an asset." ma:format="Dropdown" ma:internalName="Nexus_SecurityClassification">
      <xsd:simpleType>
        <xsd:restriction base="dms:Choice">
          <xsd:enumeration value="UNCLASSIFIED"/>
          <xsd:enumeration value="IN CONFIDENCE"/>
          <xsd:enumeration value="PROTECTED"/>
          <xsd:enumeration value="HIGHLY PROTECTED"/>
        </xsd:restriction>
      </xsd:simpleType>
    </xsd:element>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Calendar_x0020_year" ma:index="15" nillable="true" ma:displayName="Calendar year" ma:format="Dropdown" ma:internalName="Calendar_x0020_year">
      <xsd:simpleType>
        <xsd:restriction base="dms:Choice">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Quarter" ma:index="16" nillable="true" ma:displayName="Quarter" ma:description="Q1 is January to March&#10;Q2 is April to June&#10;Q3 is July to September&#10;Q4 is October to December" ma:format="Dropdown" ma:internalName="Quarter">
      <xsd:simpleType>
        <xsd:union memberTypes="dms:Text">
          <xsd:simpleType>
            <xsd:restriction base="dms:Choice">
              <xsd:enumeration value="Q1"/>
              <xsd:enumeration value="Q2"/>
              <xsd:enumeration value="Q3"/>
              <xsd:enumeration value="Q4"/>
            </xsd:restriction>
          </xsd:simpleType>
        </xsd:union>
      </xsd:simpleType>
    </xsd:element>
    <xsd:element name="State" ma:index="19" nillable="true" ma:displayName="State" ma:format="Dropdown" ma:internalName="State">
      <xsd:simpleType>
        <xsd:restriction base="dms:Choice">
          <xsd:enumeration value="ACT"/>
          <xsd:enumeration value="All states"/>
          <xsd:enumeration value="NSW"/>
          <xsd:enumeration value="NT"/>
          <xsd:enumeration value="QLD"/>
          <xsd:enumeration value="SA"/>
          <xsd:enumeration value="TAS"/>
          <xsd:enumeration value="VIC"/>
          <xsd:enumeration value="WA"/>
        </xsd:restriction>
      </xsd:simpleType>
    </xsd:element>
  </xsd:schema>
  <xsd:schema xmlns:xsd="http://www.w3.org/2001/XMLSchema" xmlns:xs="http://www.w3.org/2001/XMLSchema" xmlns:dms="http://schemas.microsoft.com/office/2006/documentManagement/types" xmlns:pc="http://schemas.microsoft.com/office/infopath/2007/PartnerControls" targetNamespace="6fd9a6bb-16d6-416c-a305-4c5481611e2b" elementFormDefault="qualified">
    <xsd:import namespace="http://schemas.microsoft.com/office/2006/documentManagement/types"/>
    <xsd:import namespace="http://schemas.microsoft.com/office/infopath/2007/PartnerControls"/>
    <xsd:element name="Setting" ma:index="17" nillable="true" ma:displayName="Setting" ma:default="Premium" ma:format="Dropdown" ma:internalName="Setting">
      <xsd:simpleType>
        <xsd:union memberTypes="dms:Text">
          <xsd:simpleType>
            <xsd:restriction base="dms:Choice">
              <xsd:enumeration value="Premium"/>
              <xsd:enumeration value="Levy"/>
            </xsd:restriction>
          </xsd:simpleType>
        </xsd:union>
      </xsd:simpleType>
    </xsd:element>
    <xsd:element name="Topic" ma:index="18" nillable="true" ma:displayName="Topic" ma:format="Dropdown" ma:internalName="Topic">
      <xsd:simpleType>
        <xsd:restriction base="dms:Choice">
          <xsd:enumeration value="Actuarial reports"/>
          <xsd:enumeration value="Submissions"/>
          <xsd:enumeration value="Filing Assumptions"/>
          <xsd:enumeration value="Affordability index"/>
          <xsd:enumeration value="Interstate premium comparison"/>
          <xsd:enumeration value="Profits"/>
          <xsd:enumeration value="Relativities"/>
        </xsd:restriction>
      </xsd:simpleType>
    </xsd:element>
  </xsd:schema>
  <xsd:schema xmlns:xsd="http://www.w3.org/2001/XMLSchema" xmlns:xs="http://www.w3.org/2001/XMLSchema" xmlns:dms="http://schemas.microsoft.com/office/2006/documentManagement/types" xmlns:pc="http://schemas.microsoft.com/office/infopath/2007/PartnerControls" targetNamespace="ec8934a0-5767-4391-9cff-1dcc0e1f69f4" elementFormDefault="qualified">
    <xsd:import namespace="http://schemas.microsoft.com/office/2006/documentManagement/types"/>
    <xsd:import namespace="http://schemas.microsoft.com/office/infopath/2007/PartnerControls"/>
    <xsd:element name="Assessment_x0020_Period" ma:index="22" nillable="true" ma:displayName="Assessment Period" ma:format="Dropdown" ma:internalName="Assessment_x0020_Period">
      <xsd:simpleType>
        <xsd:restriction base="dms:Choice">
          <xsd:enumeration value="1/1/2018"/>
          <xsd:enumeration value="1/4/2018"/>
          <xsd:enumeration value="1/7/2018"/>
          <xsd:enumeration value="1/10/2018"/>
          <xsd:enumeration value="1/1/2019"/>
          <xsd:enumeration value="1/4/2019"/>
          <xsd:enumeration value="1/7/2019"/>
          <xsd:enumeration value="1/10/2019"/>
          <xsd:enumeration value="1/1/2020"/>
          <xsd:enumeration value="1/4/2020"/>
          <xsd:enumeration value="1/7/2020"/>
          <xsd:enumeration value="1/10/2020"/>
          <xsd:enumeration value="Ongoing"/>
        </xsd:restriction>
      </xsd:simpleType>
    </xsd:element>
    <xsd:element name="Insurer" ma:index="23" nillable="true" ma:displayName="Stakeholder" ma:format="Dropdown" ma:internalName="Insurer">
      <xsd:simpleType>
        <xsd:restriction base="dms:Choice">
          <xsd:enumeration value="AAI"/>
          <xsd:enumeration value="ALZ"/>
          <xsd:enumeration value="QBE"/>
          <xsd:enumeration value="RACQ"/>
          <xsd:enumeration value="APRA"/>
          <xsd:enumeration value="MAIC"/>
          <xsd:enumeration value="Misc"/>
          <xsd:enumeration value="Taylor Fry"/>
          <xsd:enumeration value="TM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4705F4E4-BA9C-4685-A7D9-007FD96C9990}">
  <ds:schemaRefs>
    <ds:schemaRef ds:uri="http://schemas.microsoft.com/sharepoint/v3/contenttype/forms"/>
  </ds:schemaRefs>
</ds:datastoreItem>
</file>

<file path=customXml/itemProps2.xml><?xml version="1.0" encoding="utf-8"?>
<ds:datastoreItem xmlns:ds="http://schemas.openxmlformats.org/officeDocument/2006/customXml" ds:itemID="{21998152-18E7-4FFB-864D-CC1E26B452B5}">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ec8934a0-5767-4391-9cff-1dcc0e1f69f4"/>
    <ds:schemaRef ds:uri="http://purl.org/dc/elements/1.1/"/>
    <ds:schemaRef ds:uri="http://schemas.microsoft.com/office/2006/metadata/properties"/>
    <ds:schemaRef ds:uri="http://schemas.microsoft.com/office/2006/documentManagement/types"/>
    <ds:schemaRef ds:uri="6fd9a6bb-16d6-416c-a305-4c5481611e2b"/>
    <ds:schemaRef ds:uri="28ed8cb3-64f5-4a2b-bfc7-5139b3f8f8dc"/>
    <ds:schemaRef ds:uri="http://www.w3.org/XML/1998/namespace"/>
  </ds:schemaRefs>
</ds:datastoreItem>
</file>

<file path=customXml/itemProps3.xml><?xml version="1.0" encoding="utf-8"?>
<ds:datastoreItem xmlns:ds="http://schemas.openxmlformats.org/officeDocument/2006/customXml" ds:itemID="{5EF662F2-8236-4DFF-BFED-4A38835393B0}">
  <ds:schemaRefs>
    <ds:schemaRef ds:uri="http://schemas.microsoft.com/sharepoint/events"/>
  </ds:schemaRefs>
</ds:datastoreItem>
</file>

<file path=customXml/itemProps4.xml><?xml version="1.0" encoding="utf-8"?>
<ds:datastoreItem xmlns:ds="http://schemas.openxmlformats.org/officeDocument/2006/customXml" ds:itemID="{B8B710AF-165E-4449-9B28-F4EE3D407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ed8cb3-64f5-4a2b-bfc7-5139b3f8f8dc"/>
    <ds:schemaRef ds:uri="6fd9a6bb-16d6-416c-a305-4c5481611e2b"/>
    <ds:schemaRef ds:uri="ec8934a0-5767-4391-9cff-1dcc0e1f69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8E9B3B6-541F-4F96-A03E-A0AA3AC9798F}">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Class 1, 4 and 6</vt:lpstr>
      <vt:lpstr>Class 6 and 7</vt:lpstr>
      <vt:lpstr>Class 12 and 13</vt:lpstr>
      <vt:lpstr>'Class 1, 4 and 6'!Print_Area</vt:lpstr>
    </vt:vector>
  </TitlesOfParts>
  <Company>Queensland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Steven Arthy</dc:creator>
  <cp:lastModifiedBy>Sophie Lee</cp:lastModifiedBy>
  <cp:lastPrinted>2017-02-27T05:35:06Z</cp:lastPrinted>
  <dcterms:created xsi:type="dcterms:W3CDTF">2015-12-03T03:44:09Z</dcterms:created>
  <dcterms:modified xsi:type="dcterms:W3CDTF">2019-07-15T06:04:44Z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0x010100C7BD08439FA548A39DD6F4EEA9A4DD920028A0CA45A385418C914557FFC286F13E0074E7D16A894CB24D812066A605B67FDA</vt:lpwstr>
  </property>
  <property fmtid="{D5CDD505-2E9C-101B-9397-08002B2CF9AE}" pid="3" name="_dlc_DocIdItemGuid">
    <vt:lpwstr>e5636200-44a8-4002-b840-e0ade8136989</vt:lpwstr>
  </property>
  <property fmtid="{D5CDD505-2E9C-101B-9397-08002B2CF9AE}" pid="4" name="RecordPoint_WorkflowType">
    <vt:lpwstr>ActiveSubmitStub</vt:lpwstr>
  </property>
  <property fmtid="{D5CDD505-2E9C-101B-9397-08002B2CF9AE}" pid="5" name="RecordPoint_ActiveItemListId">
    <vt:lpwstr>{ec8934a0-5767-4391-9cff-1dcc0e1f69f4}</vt:lpwstr>
  </property>
  <property fmtid="{D5CDD505-2E9C-101B-9397-08002B2CF9AE}" pid="6" name="RecordPoint_ActiveItemUniqueId">
    <vt:lpwstr>{e5636200-44a8-4002-b840-e0ade8136989}</vt:lpwstr>
  </property>
  <property fmtid="{D5CDD505-2E9C-101B-9397-08002B2CF9AE}" pid="7" name="RecordPoint_ActiveItemWebId">
    <vt:lpwstr>{28ed8cb3-64f5-4a2b-bfc7-5139b3f8f8dc}</vt:lpwstr>
  </property>
  <property fmtid="{D5CDD505-2E9C-101B-9397-08002B2CF9AE}" pid="8" name="RecordPoint_ActiveItemSiteId">
    <vt:lpwstr>{2d3143b7-41d0-497d-a611-ecaf39de4609}</vt:lpwstr>
  </property>
  <property fmtid="{D5CDD505-2E9C-101B-9397-08002B2CF9AE}" pid="9" name="RecordPoint_SubmissionCompleted">
    <vt:lpwstr/>
  </property>
  <property fmtid="{D5CDD505-2E9C-101B-9397-08002B2CF9AE}" pid="10" name="RecordPoint_RecordNumberSubmitted">
    <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